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esktop\Eindrapporten UGZ PDF\Doorontwikkelfase\Schisis\"/>
    </mc:Choice>
  </mc:AlternateContent>
  <bookViews>
    <workbookView xWindow="-120" yWindow="-120" windowWidth="29040" windowHeight="17640" tabRatio="910"/>
  </bookViews>
  <sheets>
    <sheet name="0. Versiebeheer" sheetId="52" r:id="rId1"/>
    <sheet name="1. Inhoudsopgave" sheetId="53" r:id="rId2"/>
    <sheet name="2.Uitleg opbouw mapping dataset" sheetId="27" r:id="rId3"/>
    <sheet name="3. Overzicht uitkomsten" sheetId="48" r:id="rId4"/>
    <sheet name="4. Mapping uitkomsten" sheetId="49" r:id="rId5"/>
    <sheet name="5. Overzicht patiëntkenmerken" sheetId="45" r:id="rId6"/>
    <sheet name="6. Mapping patiëntkenmerken" sheetId="46" r:id="rId7"/>
    <sheet name="7. SB - operationalisatie" sheetId="29" r:id="rId8"/>
    <sheet name="8. LV - operationalisatie" sheetId="47" r:id="rId9"/>
    <sheet name="9. Overzicht behandelkenmerken" sheetId="51" r:id="rId10"/>
    <sheet name="10. Mapping behandelkenmerken" sheetId="30" r:id="rId11"/>
    <sheet name="11. Codelijsten - vast" sheetId="40" r:id="rId12"/>
    <sheet name="12. Codelijsten - samengesteld" sheetId="44" r:id="rId13"/>
    <sheet name="13. Issues" sheetId="37" r:id="rId14"/>
    <sheet name="14. Actiepunten" sheetId="38" r:id="rId15"/>
    <sheet name="15. Waardelijsten" sheetId="54" r:id="rId16"/>
  </sheets>
  <definedNames>
    <definedName name="_msoanchor_1">'14. Actiepunten'!$A$9</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9" i="30" l="1"/>
  <c r="J38" i="30"/>
  <c r="J40" i="30" s="1"/>
  <c r="J50" i="49"/>
  <c r="J49" i="49"/>
  <c r="J38" i="46"/>
  <c r="J37" i="46"/>
  <c r="J51" i="49"/>
  <c r="D39" i="49"/>
  <c r="D35" i="49"/>
  <c r="J39" i="46" l="1"/>
</calcChain>
</file>

<file path=xl/comments1.xml><?xml version="1.0" encoding="utf-8"?>
<comments xmlns="http://schemas.openxmlformats.org/spreadsheetml/2006/main">
  <authors>
    <author>tc={77202412-0D00-413A-8F0D-852E83308CF2}</author>
  </authors>
  <commentList>
    <comment ref="B23" authorId="0" shapeId="0">
      <text>
        <r>
          <rPr>
            <sz val="10"/>
            <color theme="1"/>
            <rFont val="Arial"/>
            <family val="2"/>
          </rPr>
          <t>[Threaded comment]
Your version of Excel allows you to read this threaded comment; however, any edits to it will get removed if the file is opened in a newer version of Excel. Learn more: https://go.microsoft.com/fwlink/?linkid=870924
Comment:
    SNOMED/ICD mappen</t>
        </r>
      </text>
    </comment>
  </commentList>
</comments>
</file>

<file path=xl/sharedStrings.xml><?xml version="1.0" encoding="utf-8"?>
<sst xmlns="http://schemas.openxmlformats.org/spreadsheetml/2006/main" count="2548" uniqueCount="1299">
  <si>
    <t>Versiebeheer</t>
  </si>
  <si>
    <t>Versie</t>
  </si>
  <si>
    <t>Datum</t>
  </si>
  <si>
    <t>Status</t>
  </si>
  <si>
    <t>Bewerkt door</t>
  </si>
  <si>
    <t>Verstuurd naar</t>
  </si>
  <si>
    <t>Wijzigingen</t>
  </si>
  <si>
    <t>Toelichting</t>
  </si>
  <si>
    <t>0.8</t>
  </si>
  <si>
    <t>Concept</t>
  </si>
  <si>
    <t>Ahsen Yurt en Evelien Been (Nictiz)</t>
  </si>
  <si>
    <t>Werkgroep schisis Uitkomstgerichte Zorg (UZ)</t>
  </si>
  <si>
    <t>Versie t.b.v. feedbackronde werkgroep</t>
  </si>
  <si>
    <t>0.9</t>
  </si>
  <si>
    <t>Federatie Medisch Specialisten (FMS)</t>
  </si>
  <si>
    <t>LV5: Het percentage patiënten met een afwijkende dental arch relatie op 22-jarige leeftijd en de score op de CLEFT-Q tevredenheid met uiterlijk van de kaak toegevoegd; omschrijving verandert naar cheilognathopalatoschisis of palatoschisis; Cleft Q psychological funtion ipv SDQ; Tevredenheid over het uiterlijk van de neus opgenomen, Tevredenheid met het uiterlijk van de kaak en Tevredenheid met het uiterlijk van de tanden opgenomen</t>
  </si>
  <si>
    <t>Versie t.b.v. commentaarfase</t>
  </si>
  <si>
    <t>1.0</t>
  </si>
  <si>
    <t>Vastgesteld</t>
  </si>
  <si>
    <t>Oscar 't Hart (Zorginstituut Nederland)</t>
  </si>
  <si>
    <t xml:space="preserve">Inhoudelijk vastgesteld in BO-Kwaliteit van 23 februari 2023 </t>
  </si>
  <si>
    <t>1.01</t>
  </si>
  <si>
    <t>Ahsen Yurt en Marije Dikkers (Nictiz)</t>
  </si>
  <si>
    <t>Ondersteuners werkgroep Schisis</t>
  </si>
  <si>
    <t>Dataset omgezet naar nieuw format. Wijzigingen n.a.v. werksessie doorontwikkeling (20-6-2023): 
Tabblad 3. Overzicht uitkomsten: Patiëntenpopulatie aangepast voor liptrap/sagittale kaakrelatie/transversale kaakrelatie, trevedenheid over het uiterlijk gezicht/neus/profiel/kaak. Het meetinstrument van de patiëntgerapporteerde uitkomst (PRO) 'tevredenheid over het uiterlijk van het profiel is aangepast en de PRO 'tevredenheid over het uiterlijk van de tanden' is vervallen. Bij de PROs is de kolom 'Gerapporteerd door' aangepast. 
Tabblad 5. Overzicht patiëntkenmerken: Gespecificeerd dat diagnose volgens de NVSCA-matrix nodig is; definitie zwangerschapsduur verduidelijkt. 
Tabblad 6. Mapping patiëntkenmerken: Mapping zwangerschapsduur aangepast n.a.v. aangescherpte definitie.
Tabblad 7. SB - operationalisatie: Specificatie in welk bedrijfs-/werkproces van ZiRA de samenbeslismomenten vallen. SB4 formulering conform andere SB's: het wel of niet doen. VPI en onderontwikkelde bovenkaak geoperationaliseerd als afgeleide meting i.p.v. diagnosecode. Patiëntenpopulatie SB2 en SB3 gedefinieerd. PROM 'psychologisch functioneren' verwijderd bij SB3.
Tabblad 8. LV - operationalisatie: exclusiecriteria verduidelijkt. Bij LV1 is klinisch relevant gehoorverlies geoperationaliseerd als gehoorverlies van 35 dB of groter. Bij LV2 mediaan weggehaald uit definitie. Populatie voor LV5 aangepast. Opmerking toegevoegd wanneer de dental arch relatie als afwijkend kan worden beschouwd o.b.v. data-elementen in de set. Bij alle LV 'geboortedatum' toegevoegd als benodigd gegeven. 
Tabblad. 12. Codelijsten - samengesteld: codes toegevoegd voor schisis hoofdgroepen, comorbiditeiten, syndromale of genetische mutatie, complicaties, end-to-end.
Tabblad 13. Issues: Issues m.b.t. opstellen van een functioneel gestandaardiseerde set bijgewerkt.
Tabblad 12. Actiepunten: Openstaande actiepunten m.b.t. het opstellen van een functioneel gestandaardiseerde set bijgewerkt.</t>
  </si>
  <si>
    <t>Versie t.b.v. doorontwikkeling</t>
  </si>
  <si>
    <t>1.08</t>
  </si>
  <si>
    <t>Marije Dikkers (Nictiz)</t>
  </si>
  <si>
    <t>Werkgroep schisis Uitkomstgerichte Zorg (UZ); FMS</t>
  </si>
  <si>
    <t>Versie t.b.v. doorontwikkeling - feedbackronde werkgroep; commentaarfase</t>
  </si>
  <si>
    <t>1.09</t>
  </si>
  <si>
    <t>Aanpassing omschrijving PROM naar 'Tevredenheid over het uiterlijk van het profiel van het gezicht' (uitkomst, tabblad 3);
Aanscherping definitie ‘Syndroom of pathogene variant in een gen’ (patiëntkenmerk, tabblad 5);
Term 'genmutatie' gewijzigd in 'pathogene variant in een gen' (patiëntkenmerk, tabblad 5-6);
Issue m.b.t. patiëntkenmerk ‘Syndroom of pathogene variant in een gen’ nader beschreven (tabblad 13, nr. 2c)</t>
  </si>
  <si>
    <t>Versie t.b.v. doorontwikkeling - autorisatiefase 
(onderdeel van eindrapport versie 4.09)</t>
  </si>
  <si>
    <t>1.1</t>
  </si>
  <si>
    <t>FMS</t>
  </si>
  <si>
    <t>Concept van aanpassingen op dataset welke inhoudelijk vastgesteld is in BO-Kwaliteit van 23 februari 2023 (onderdeel van eindrapport versie 4.1)</t>
  </si>
  <si>
    <t>Toelichting: versienummering</t>
  </si>
  <si>
    <t>0.1-0.8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</si>
  <si>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</si>
  <si>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</si>
  <si>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</si>
  <si>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Inhoudsopgave</t>
  </si>
  <si>
    <t>Nr.</t>
  </si>
  <si>
    <t>Tabblad</t>
  </si>
  <si>
    <t>Omschrijving</t>
  </si>
  <si>
    <t>0.</t>
  </si>
  <si>
    <t>Overzicht van versies en status van de dataset</t>
  </si>
  <si>
    <t>1.</t>
  </si>
  <si>
    <t>2.</t>
  </si>
  <si>
    <t>Uitleg opbouw mapping dataset</t>
  </si>
  <si>
    <t>Een uitleg van de opbouw van de mappings tabbladen</t>
  </si>
  <si>
    <t>3.</t>
  </si>
  <si>
    <t>Overzicht uitkomsten</t>
  </si>
  <si>
    <t>Overzicht van de uitkomsten</t>
  </si>
  <si>
    <t>4.</t>
  </si>
  <si>
    <t>Mapping uitkomsten</t>
  </si>
  <si>
    <t>Mapping van de uitkomsten op (indien mogelijk) zibs</t>
  </si>
  <si>
    <t>5.</t>
  </si>
  <si>
    <t>Overzicht patiëntkenmerken</t>
  </si>
  <si>
    <t>Overzicht van de patiëntkenmerken</t>
  </si>
  <si>
    <t>6.</t>
  </si>
  <si>
    <t>Mapping patiëntkenmerken</t>
  </si>
  <si>
    <t>Mapping van de patiëntkenmerken op (indien mogelijk) zibs</t>
  </si>
  <si>
    <t>7.</t>
  </si>
  <si>
    <t>SB-operationalisatie</t>
  </si>
  <si>
    <t>De behandelkenmerken per samen beslismoment uitgewerkt</t>
  </si>
  <si>
    <t>8.</t>
  </si>
  <si>
    <t>LV - operationalisatie</t>
  </si>
  <si>
    <t>Operationalisatie van leren en verbeteren op basis van uitkomstinformatie</t>
  </si>
  <si>
    <t>9.</t>
  </si>
  <si>
    <t>Overzicht behandelkenmerken</t>
  </si>
  <si>
    <t>Een overzicht van alle behandelkenmerken die voortvloeien uit de SB- en LV-operationalisatie</t>
  </si>
  <si>
    <t>10.</t>
  </si>
  <si>
    <t>Mapping SB-behandelkenmerken</t>
  </si>
  <si>
    <t>Mapping van de behandelkenmerken (indien mogelijk) zibs</t>
  </si>
  <si>
    <t>11.</t>
  </si>
  <si>
    <t>Codelijsten vast</t>
  </si>
  <si>
    <t>Codelijsten die standaard zijn vanuit de zibs en hiermee niet-aandoeningsspecifiek</t>
  </si>
  <si>
    <t>12.</t>
  </si>
  <si>
    <t>Codelijsten samengesteld</t>
  </si>
  <si>
    <t>Codelijsten die aandoeningsspecifiek zijn</t>
  </si>
  <si>
    <t>13.</t>
  </si>
  <si>
    <t>Issues</t>
  </si>
  <si>
    <t>Issues met betrekking tot het vastleggen van de benodigde gegevens</t>
  </si>
  <si>
    <t>14.</t>
  </si>
  <si>
    <t>Actiepunten</t>
  </si>
  <si>
    <t>Openstaande actiepunten met betrekking tot een functioneel gestandaardiseerde set</t>
  </si>
  <si>
    <t>15.</t>
  </si>
  <si>
    <t>Waardelijsten</t>
  </si>
  <si>
    <t>De standaard waardelijsten en definites van afkortingen</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</si>
  <si>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</si>
  <si>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</si>
  <si>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</si>
  <si>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</si>
  <si>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</si>
  <si>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</si>
  <si>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</si>
  <si>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</si>
  <si>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</si>
  <si>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</si>
  <si>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ID uitkomst, patiëntkenmerk of behandelkenmerk</t>
  </si>
  <si>
    <t>ID toegekend volgens het volgende systeem: Uitkomsten: U01-U99; Patiëntkenmerken: P01-P99; Behandelkenmerken: B01-B99. Behandelkenmerken worden op het niveau van behandeling genummerd (bijvoorbeeld B03 voor medicamenteuze behandeling) met een subnummering (hier B03.01-B03.99) voor de hiertoe behorende individuele behandelkenmerken (bijvoorbeeld ATC code, keerdosis en startdatum).</t>
  </si>
  <si>
    <t xml:space="preserve">Datadictionary Uitkomstgerichte Zorg: informatie afkomstig uit de dataset of datadictionary van de aandoening Schisis van Uitkomstgerichte Zorg
</t>
  </si>
  <si>
    <t>C</t>
  </si>
  <si>
    <t>Categorie</t>
  </si>
  <si>
    <t>Verzameling gegevens per onderwerp, bijvoorbeeld gegevens over chirurgie, medicatie, labbepalingen etc.</t>
  </si>
  <si>
    <t>D</t>
  </si>
  <si>
    <t>Uitkomst / patiëntkenmerk / behandelkenmerk</t>
  </si>
  <si>
    <t>Afhankelijk van tabblad ingevuld als; uitkomst, patiëntkenmerk, behandelkenmerk.</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</si>
  <si>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</si>
  <si>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</si>
  <si>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</si>
  <si>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</si>
  <si>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</si>
  <si>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</si>
  <si>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</si>
  <si>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</si>
  <si>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</si>
  <si>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</si>
  <si>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</si>
  <si>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</si>
  <si>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</si>
  <si>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</si>
  <si>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</si>
  <si>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 xml:space="preserve">Informatie over de benodigde zibs
</t>
  </si>
  <si>
    <t>J</t>
  </si>
  <si>
    <t>Is deel zibs/BgZ?</t>
  </si>
  <si>
    <t>Geef aan of het item onderdeel is van de BgZ, van een niet-BgZ-zib, of niet m.b.v. een zib uitgedrukt kan worden (zie tabblad Waardelijsten voor antwoordopties).</t>
  </si>
  <si>
    <t>K</t>
  </si>
  <si>
    <t>Zib</t>
  </si>
  <si>
    <t>Het basisconcept waar je van uitgaat voor invulling van dit item.</t>
  </si>
  <si>
    <t>L</t>
  </si>
  <si>
    <t>Zib referentie</t>
  </si>
  <si>
    <t>Indien er in de zib (kolom I) een referentie naar een andere zib gedefinieerd is</t>
  </si>
  <si>
    <t>M</t>
  </si>
  <si>
    <t>Container (1)</t>
  </si>
  <si>
    <t>Indien van toepassing: de (eerste) container van de zib waar het dataelement in valt.</t>
  </si>
  <si>
    <t>N</t>
  </si>
  <si>
    <t>Container (2)</t>
  </si>
  <si>
    <t>Indien van toepassing: de container binnen een eerste container waar het dataelement in valt.
NB: het is mogelijk dat nog verdere nesting nodig is. Dan kunnen extra kolommen worden toegevoegd.</t>
  </si>
  <si>
    <t>O</t>
  </si>
  <si>
    <t>Zib referentie (2)</t>
  </si>
  <si>
    <t>Indien er in de container (kolom L of M) een referentie naar een andere zib gedefinieerd is</t>
  </si>
  <si>
    <t>P</t>
  </si>
  <si>
    <t>Data element</t>
  </si>
  <si>
    <t>Het relevante dataelement uit de zib.</t>
  </si>
  <si>
    <t>Q</t>
  </si>
  <si>
    <t>Datatype</t>
  </si>
  <si>
    <t>Het datatype van het zib-dataelement (zie tabblad Waardelijsten voor antwoordopties).</t>
  </si>
  <si>
    <t>R</t>
  </si>
  <si>
    <t>Kardinaliteit</t>
  </si>
  <si>
    <t>Kardinaliteit van het dataelement (zie tabblad Waardenlijsten voor antwoordopties).</t>
  </si>
  <si>
    <t>S</t>
  </si>
  <si>
    <t>Codelijst</t>
  </si>
  <si>
    <t>Codelijst(en) behorend bij het dataelement.</t>
  </si>
  <si>
    <t>T</t>
  </si>
  <si>
    <t>Vulling / value set</t>
  </si>
  <si>
    <t>De vastgestelde (range van) waarden die de variabele mag hebben.</t>
  </si>
  <si>
    <t> </t>
  </si>
  <si>
    <t>Klinische uitkomsten</t>
  </si>
  <si>
    <t>ID</t>
  </si>
  <si>
    <t>Uitkomstdomeinen</t>
  </si>
  <si>
    <t>Maat en/of Meetinstrument</t>
  </si>
  <si>
    <t>Patiëntenpopulatie</t>
  </si>
  <si>
    <t>Gekoppelde SB en/of LV</t>
  </si>
  <si>
    <t xml:space="preserve">Timing / Meetfrequentie </t>
  </si>
  <si>
    <t>Gerapporteerd door</t>
  </si>
  <si>
    <t>U01</t>
  </si>
  <si>
    <t>Spraak: Velopharyngeale competentie (VPC)</t>
  </si>
  <si>
    <t>3 categorieën: competent, marginally incompetent, incompetent</t>
  </si>
  <si>
    <t>Alle</t>
  </si>
  <si>
    <t>SB1, SB4, LV2</t>
  </si>
  <si>
    <t>ICHOM meetmomenten (5; 12;22 jaar)</t>
  </si>
  <si>
    <t>Zorgverlener (logopedist)</t>
  </si>
  <si>
    <t>U02</t>
  </si>
  <si>
    <t>Spraak: Percentage Consonants Correct (PCC)</t>
  </si>
  <si>
    <t>percentage</t>
  </si>
  <si>
    <t>SB1, SB4</t>
  </si>
  <si>
    <t>U03</t>
  </si>
  <si>
    <t xml:space="preserve">Complicaties </t>
  </si>
  <si>
    <t>ICHOM</t>
  </si>
  <si>
    <t>SB1, SB2, SB3, SB4</t>
  </si>
  <si>
    <t>Postoperatief</t>
  </si>
  <si>
    <t>Zorgverlener</t>
  </si>
  <si>
    <t>U04</t>
  </si>
  <si>
    <t>Complicaties: oronasale fistula</t>
  </si>
  <si>
    <t>ICHOM: Pitssburgh scale</t>
  </si>
  <si>
    <t>U05</t>
  </si>
  <si>
    <t>Complicaties: heropname</t>
  </si>
  <si>
    <t>heropname</t>
  </si>
  <si>
    <t>U06</t>
  </si>
  <si>
    <t>Liprelatie/Liptrap</t>
  </si>
  <si>
    <t>3-puntsschaal: positief, negatief en neutraal</t>
  </si>
  <si>
    <t>Cheilognathopalatoschisis en palatoschisis</t>
  </si>
  <si>
    <t>SB4</t>
  </si>
  <si>
    <t>U07</t>
  </si>
  <si>
    <t xml:space="preserve">Sagittale kaakrelatie </t>
  </si>
  <si>
    <t>overjet in mm</t>
  </si>
  <si>
    <t>U08</t>
  </si>
  <si>
    <t>Transversale kaakrelatie</t>
  </si>
  <si>
    <t>3 categorieën: kruisbeet, end-to-end, geen kruisbeet</t>
  </si>
  <si>
    <t>U09</t>
  </si>
  <si>
    <t>Gehoorverlies</t>
  </si>
  <si>
    <t>Puretone average</t>
  </si>
  <si>
    <t>Cheilognathopalatoschisis of palatoschisis</t>
  </si>
  <si>
    <t>LV1</t>
  </si>
  <si>
    <t>12 jaar</t>
  </si>
  <si>
    <t>Patiëntgerapporteerde uitkomsten</t>
  </si>
  <si>
    <t>Patiënenpopulatie</t>
  </si>
  <si>
    <t>n.v.t. (geen mapping*)</t>
  </si>
  <si>
    <t xml:space="preserve">Verstaanbaarheid </t>
  </si>
  <si>
    <t>Intelligibility in Context Scale (ICS)</t>
  </si>
  <si>
    <t>SB1, LV2</t>
  </si>
  <si>
    <t>ICHOM: 5, 12 jaar</t>
  </si>
  <si>
    <t>Ouder/verzorger van patiënt</t>
  </si>
  <si>
    <t>Spraakfunctie</t>
  </si>
  <si>
    <t>Cleft-Q speech function</t>
  </si>
  <si>
    <t>SB1</t>
  </si>
  <si>
    <t>ICHOM: 12, 22 jaar</t>
  </si>
  <si>
    <t>Patiënt</t>
  </si>
  <si>
    <t>Spraakgerelateerde stress</t>
  </si>
  <si>
    <t>Cleft-Q speech related stress</t>
  </si>
  <si>
    <t xml:space="preserve">SB1 </t>
  </si>
  <si>
    <t>Tevredenheid over het uiterlijk gezicht</t>
  </si>
  <si>
    <t>Cleft-Q appearance of the face</t>
  </si>
  <si>
    <t>Cheiloschisis, cheilognathoschisis en cheilognathopalatoschisis</t>
  </si>
  <si>
    <t>SB2, SB3</t>
  </si>
  <si>
    <t>ICHOM: 8, 12, 22 jaar</t>
  </si>
  <si>
    <t>Tevredenheid over het uiterlijk van de neus</t>
  </si>
  <si>
    <t>Cleft-Q appearance of the nose</t>
  </si>
  <si>
    <t>SB3</t>
  </si>
  <si>
    <t>Tevredenheid over het uiterlijk van het profiel van het gezicht</t>
  </si>
  <si>
    <t>1 item over het profiel van het gezicht uit de Cleft-Q appearance of the face</t>
  </si>
  <si>
    <t>Onderontwikkelde bovenkaak bij cheilognathoschisis, cheilognathopalatoschisis en palatoschisis</t>
  </si>
  <si>
    <t>Psychologisch functioneren</t>
  </si>
  <si>
    <t>Cleft Q psychological funtion</t>
  </si>
  <si>
    <t xml:space="preserve">Alle </t>
  </si>
  <si>
    <t>SB4, LV3</t>
  </si>
  <si>
    <t>ICHOM: 12 jaar</t>
  </si>
  <si>
    <t>Sociaal functioneren</t>
  </si>
  <si>
    <t>Cleft-Q social function</t>
  </si>
  <si>
    <t>ICHOM 8, 22 jaar</t>
  </si>
  <si>
    <t>Eten/drinken</t>
  </si>
  <si>
    <t>Cleft-Q eating and drinking</t>
  </si>
  <si>
    <t>SB2, SB4</t>
  </si>
  <si>
    <t>Problemen met ademhaling</t>
  </si>
  <si>
    <t>NOSE (nasal obstruction symptom evaluation) </t>
  </si>
  <si>
    <t>ICHOM: 8, 12 jaar</t>
  </si>
  <si>
    <t>Tevredenheid over het uiterlijk van de kaak</t>
  </si>
  <si>
    <t>Cleft-Q appearance of the jaws</t>
  </si>
  <si>
    <t>Cheilognathoschisis, cheilognathopalatoschisis en palatoschisis</t>
  </si>
  <si>
    <t>LV5</t>
  </si>
  <si>
    <t>ICHOM: 22 jaar</t>
  </si>
  <si>
    <t>* Mapping van PROMs is niet beschikbaar in de dataset van Uitkomstgerichte Zorg. Een uitzondering is dat de mapping van een PROM wel beschikbaar is als de PROM in de dataset terugkomt bij patiëntkenmerken of behandelkenmerken. Klinische uitkomsten, patiëntkenmerken en behandelkenmerken (voor SB/LV) zijn in de dataset gemapt op zibs en codestelsels. Voor PROMs wordt gerefereerd naar de desbetreffende patiëntvragenlijsten (zie meetinstrument).</t>
  </si>
  <si>
    <t>Datadictionary Uitkomstgerichte Zorg</t>
  </si>
  <si>
    <t>Zibs en BgZ</t>
  </si>
  <si>
    <t>ID uitkomst [U01-Uxx]</t>
  </si>
  <si>
    <t>Uitkomst</t>
  </si>
  <si>
    <t>Is deel zibs/Bgz?</t>
  </si>
  <si>
    <t>Zib referentie (1)</t>
  </si>
  <si>
    <t>Dataelement</t>
  </si>
  <si>
    <t>Velopharyngeale competentie (VPC) score</t>
  </si>
  <si>
    <t>Metingnaam</t>
  </si>
  <si>
    <t>De naam van de meting</t>
  </si>
  <si>
    <t>CD</t>
  </si>
  <si>
    <t>Codelijst s008</t>
  </si>
  <si>
    <t>AlgemeneMeting</t>
  </si>
  <si>
    <t>MeetUitslag</t>
  </si>
  <si>
    <t>MetingNaam</t>
  </si>
  <si>
    <t>VPC score</t>
  </si>
  <si>
    <t>Uitslagwaarde</t>
  </si>
  <si>
    <t>De uitslag van de meting</t>
  </si>
  <si>
    <t>Codelijst s011</t>
  </si>
  <si>
    <t>UitslagWaarde</t>
  </si>
  <si>
    <t>0..1</t>
  </si>
  <si>
    <t>UitslagDatumTijd</t>
  </si>
  <si>
    <t>Datum waarop de meting is uitgevoerd</t>
  </si>
  <si>
    <t>TS</t>
  </si>
  <si>
    <t>dd-mm-yyyy</t>
  </si>
  <si>
    <t>dd-mm-yyyy / mm-yyyy/ yyyy</t>
  </si>
  <si>
    <t>Percentage consonants correct</t>
  </si>
  <si>
    <t>codelijst s008</t>
  </si>
  <si>
    <t>PQ</t>
  </si>
  <si>
    <t>%</t>
  </si>
  <si>
    <t>Complicaties</t>
  </si>
  <si>
    <t>Complicatie</t>
  </si>
  <si>
    <t>Type probleem</t>
  </si>
  <si>
    <t>Het type probleem</t>
  </si>
  <si>
    <t>ProbleemTypeCodelijst</t>
  </si>
  <si>
    <t>Codelijst v001</t>
  </si>
  <si>
    <t>Probleem</t>
  </si>
  <si>
    <t>ProbleemType</t>
  </si>
  <si>
    <t>Naam diagnose</t>
  </si>
  <si>
    <t>Naam van de diagnose</t>
  </si>
  <si>
    <t>Codelijst s006</t>
  </si>
  <si>
    <t>ProbleemNaam</t>
  </si>
  <si>
    <t>Diagnose datum</t>
  </si>
  <si>
    <t>De datum wanneer de diagnose gesteld is (gelijk aan datum operatie)</t>
  </si>
  <si>
    <t>ProbleemBeginDatum</t>
  </si>
  <si>
    <t>Lateraliteit</t>
  </si>
  <si>
    <t>De lateraliteit van complicatie</t>
  </si>
  <si>
    <t>codelijst v005</t>
  </si>
  <si>
    <t>ProbleemLateraliteit</t>
  </si>
  <si>
    <t>Complicatie - oronasale fistula</t>
  </si>
  <si>
    <t>Verwijzing naar Complicatie. Naam van de complicatie is oronasal fistula (ICHOM code 7)</t>
  </si>
  <si>
    <t>Oronasal fistula - Pitssburg scale</t>
  </si>
  <si>
    <t>Codelijst s007</t>
  </si>
  <si>
    <t xml:space="preserve">Complicaties: heropname (binnen 30 dagen na de operatie) samenhangend met de operatie </t>
  </si>
  <si>
    <t>Datum en opnameduur</t>
  </si>
  <si>
    <t>Type contact</t>
  </si>
  <si>
    <t>Het type contact van de patiënt met de zorgaanbieder</t>
  </si>
  <si>
    <t>ContactTypeCodelijst</t>
  </si>
  <si>
    <t>codelijst v014</t>
  </si>
  <si>
    <t>Contact</t>
  </si>
  <si>
    <t>ContactType</t>
  </si>
  <si>
    <t>Begindatum contact</t>
  </si>
  <si>
    <t>Begindatum van een eerste contact met het centrum</t>
  </si>
  <si>
    <t>BeginDatumTijd</t>
  </si>
  <si>
    <t>Einddatum contact</t>
  </si>
  <si>
    <t>Naam centrum</t>
  </si>
  <si>
    <t>Naam van de zorgaanbieder</t>
  </si>
  <si>
    <t>ST</t>
  </si>
  <si>
    <t>Locatie::Zorgaanbieder</t>
  </si>
  <si>
    <t>OrganisatieNaam</t>
  </si>
  <si>
    <t>ID centrum</t>
  </si>
  <si>
    <t>Identificatienummer van het centrum</t>
  </si>
  <si>
    <t>II</t>
  </si>
  <si>
    <t>ZorgaanbiederIdentificatieNummer</t>
  </si>
  <si>
    <t>0..*</t>
  </si>
  <si>
    <t>Relatie Operatie</t>
  </si>
  <si>
    <t>Type operatie</t>
  </si>
  <si>
    <t>Operatie waarmee de heropname samenhangt</t>
  </si>
  <si>
    <t>codelijst s003</t>
  </si>
  <si>
    <t>Verrichting</t>
  </si>
  <si>
    <t>VerrichtingType</t>
  </si>
  <si>
    <t>codelijst s003d</t>
  </si>
  <si>
    <t>Datum operatie</t>
  </si>
  <si>
    <t>De datum en tijd waarop de operatie is uitgevoerd</t>
  </si>
  <si>
    <t>dd-mm-yyyy-hh-mm</t>
  </si>
  <si>
    <t>VerrichtingStartDatum</t>
  </si>
  <si>
    <t>Liprelatie/liptrap</t>
  </si>
  <si>
    <t>Liptrap</t>
  </si>
  <si>
    <t>Datum meting</t>
  </si>
  <si>
    <t>De uitslag van de meting, Liptrap in 3 categorieën: positief, negatief en neutraal</t>
  </si>
  <si>
    <t>Codelijst s009</t>
  </si>
  <si>
    <t>Saggitale kaakrelatie</t>
  </si>
  <si>
    <t>De uitslag van de meting, overjet in mm</t>
  </si>
  <si>
    <t>in mm</t>
  </si>
  <si>
    <t>De uitslag van de meting, Transversale kaakrelatie in 3 categorieen: kruisbeet, end-to-end en geen kruisbeet</t>
  </si>
  <si>
    <t>Codelijst s010</t>
  </si>
  <si>
    <t>Gehoortest</t>
  </si>
  <si>
    <t>Type gehoortest</t>
  </si>
  <si>
    <t>Het type gehoortest dat is uitgevoerd</t>
  </si>
  <si>
    <t>Datum gehoortest</t>
  </si>
  <si>
    <t>Datum waarop de gehoortest heeft plaatsgevonden</t>
  </si>
  <si>
    <t>Uitslag gehoortest</t>
  </si>
  <si>
    <t>De uitslag van de meting, Puretone average (PTA) in dB</t>
  </si>
  <si>
    <t>dB</t>
  </si>
  <si>
    <t>De zijde van het lichaam waar de gehoortest wordt uitgevoerd; links/rechts</t>
  </si>
  <si>
    <t>totaal aantal items</t>
  </si>
  <si>
    <t>aantal items in BgZ</t>
  </si>
  <si>
    <t>aantal geen zib</t>
  </si>
  <si>
    <t>Overzicht patientkenmerken</t>
  </si>
  <si>
    <t>Definitie</t>
  </si>
  <si>
    <t>Patiënt(sub)populatie</t>
  </si>
  <si>
    <t>Generieke patiëntkenmerken</t>
  </si>
  <si>
    <t>P01</t>
  </si>
  <si>
    <t>Identificatie</t>
  </si>
  <si>
    <t>Identificatiegegevens van de patient</t>
  </si>
  <si>
    <t>Alle patiënten</t>
  </si>
  <si>
    <t>Doorlopend</t>
  </si>
  <si>
    <t>P02</t>
  </si>
  <si>
    <t>Geboortedatum</t>
  </si>
  <si>
    <t>Geboortedatum van de patiënt</t>
  </si>
  <si>
    <t>Start behandeling</t>
  </si>
  <si>
    <t>P03</t>
  </si>
  <si>
    <t>Geslacht</t>
  </si>
  <si>
    <t>Geslacht van de patiënt</t>
  </si>
  <si>
    <t>P04</t>
  </si>
  <si>
    <t>Diagnose</t>
  </si>
  <si>
    <t>Gestelde schisis diagnose (volgens NVSCA-matrix)</t>
  </si>
  <si>
    <t>P05</t>
  </si>
  <si>
    <t>Datum van diagnose</t>
  </si>
  <si>
    <t>P06</t>
  </si>
  <si>
    <t>Comorbiditeit</t>
  </si>
  <si>
    <t>Comorbiditeit (ICHOM categorieën)</t>
  </si>
  <si>
    <t>Aandoeningsspecifieke patiëntkenmerken</t>
  </si>
  <si>
    <t>P07</t>
  </si>
  <si>
    <t>Syndroom/pathogene variant in een gen</t>
  </si>
  <si>
    <t>Is er een syndromale of genetische diagnose? (ja/nee)
Zo ja, welk syndroom of pathogene variant in een gen (volgens ICHOM-categorieën):
1 = 22q11
2 = Robin Sequence
3 = Stickler Syndrome 
4 = Treacher Collins
5 = Van der Woude
6 = anders</t>
  </si>
  <si>
    <t>P08</t>
  </si>
  <si>
    <t>Adoptiestatus</t>
  </si>
  <si>
    <t>Geadopteerd?</t>
  </si>
  <si>
    <t>P09</t>
  </si>
  <si>
    <t>Leeftijd van adoptie</t>
  </si>
  <si>
    <t>Datum van adoptie</t>
  </si>
  <si>
    <t>P10</t>
  </si>
  <si>
    <t>Type gehoorverlies</t>
  </si>
  <si>
    <t>Geleidingsgehoorverlies
Perceptief gehoorverlies</t>
  </si>
  <si>
    <t>P11</t>
  </si>
  <si>
    <t>Zwangerschapsduur</t>
  </si>
  <si>
    <t>Het aantal dagen dat de zwangerschap heeft geduurd voor de geboorte</t>
  </si>
  <si>
    <t>Mapping van dataset | patiëntkenmerken</t>
  </si>
  <si>
    <t>ID patiëntkenmerk</t>
  </si>
  <si>
    <t>Patiëntkenmerk</t>
  </si>
  <si>
    <t>Patiëntnummer</t>
  </si>
  <si>
    <t>Patientnummer van de patient</t>
  </si>
  <si>
    <t>Patient</t>
  </si>
  <si>
    <t>IdentificatieNummer</t>
  </si>
  <si>
    <t>Burgerservicenummer</t>
  </si>
  <si>
    <t>BSN van de patient</t>
  </si>
  <si>
    <t>Instellingsnummer</t>
  </si>
  <si>
    <t>Zorgaanbieder</t>
  </si>
  <si>
    <t>ZorgaanbiederIdentificatienummer</t>
  </si>
  <si>
    <t>Locatie organisatie</t>
  </si>
  <si>
    <t>Naam van de locatie</t>
  </si>
  <si>
    <t>OrganisatieLocatie</t>
  </si>
  <si>
    <t>Generieke patientkenmerken</t>
  </si>
  <si>
    <t>De geboortedatum van de patiënt.</t>
  </si>
  <si>
    <t>Administratief geslacht van de patiënt.</t>
  </si>
  <si>
    <t>Codelijst v007</t>
  </si>
  <si>
    <t>De gestelde diagnose</t>
  </si>
  <si>
    <t>Het type probleem, in dit geval diagnose</t>
  </si>
  <si>
    <t>codelijst v001</t>
  </si>
  <si>
    <t>ProbleemStatus</t>
  </si>
  <si>
    <t>De status van het probleem (actueel / niet actueel)</t>
  </si>
  <si>
    <t>ProbleemStatusCodelijst</t>
  </si>
  <si>
    <t>codelijst v006</t>
  </si>
  <si>
    <t>Codelijst s001a</t>
  </si>
  <si>
    <t>codelijst s001a</t>
  </si>
  <si>
    <t>[toegevoegd in v1.08]</t>
  </si>
  <si>
    <t>Lateraliteit van de diagnose</t>
  </si>
  <si>
    <t>De datum wanneer de diagnose gesteld is</t>
  </si>
  <si>
    <t>De aanwezige comorbiditeiten</t>
  </si>
  <si>
    <t>Naam van de diagnose (comorbiditeit)</t>
  </si>
  <si>
    <t>Codelijst s001e</t>
  </si>
  <si>
    <t>s001f</t>
  </si>
  <si>
    <t>Begindatum</t>
  </si>
  <si>
    <t>De datum waarop het probleem begonnen is</t>
  </si>
  <si>
    <t>Actueel</t>
  </si>
  <si>
    <t>Schisis-specifieke patiëntkenmerken</t>
  </si>
  <si>
    <t>Syndromale of genetische diagnose</t>
  </si>
  <si>
    <t xml:space="preserve">Zie tabblad 13. Issues - nr. 2c (definitie en operationalisatie) </t>
  </si>
  <si>
    <t>Syndromale / genetische diagnose?</t>
  </si>
  <si>
    <t>Is er een syndromale of genetische diagnose? Ja/Nee | Operationalisatie: afleiden uit registratie van diagnose syndroom of pathogene variant in een gen.</t>
  </si>
  <si>
    <t>Syndroom of pathogene variant in een gen</t>
  </si>
  <si>
    <t>Van welk syndroom of welke pathogene variant in een gen is er sprake? (conform ICHOM-categorieën)</t>
  </si>
  <si>
    <t>Codelijst s001h</t>
  </si>
  <si>
    <t>codelijst s001h</t>
  </si>
  <si>
    <t>Adoptie</t>
  </si>
  <si>
    <t>Geadopteerd</t>
  </si>
  <si>
    <t>Kind is geadopteerd</t>
  </si>
  <si>
    <t>Codelijst s012</t>
  </si>
  <si>
    <t>Adoptiedatum</t>
  </si>
  <si>
    <t>Codelijst s001f</t>
  </si>
  <si>
    <t>Codelijst s001g</t>
  </si>
  <si>
    <t>De lateraliteit van gehoorverlies</t>
  </si>
  <si>
    <t>aantal dagen</t>
  </si>
  <si>
    <t>SB - Operationalisatie</t>
  </si>
  <si>
    <t>Bedrijfsproces</t>
  </si>
  <si>
    <t>Opstellen behandelplan</t>
  </si>
  <si>
    <t>Werkproces</t>
  </si>
  <si>
    <t>Bepalen behandelplan</t>
  </si>
  <si>
    <t>Nummer</t>
  </si>
  <si>
    <t>SB2</t>
  </si>
  <si>
    <t>Samen Beslismoment (SB)</t>
  </si>
  <si>
    <t>over het wel of niet doen van spraakverbeterende chirurgie</t>
  </si>
  <si>
    <t>over het wel of niet doen van een (secundaire) lipcorrectie</t>
  </si>
  <si>
    <t>over het wel of niet doen van een (secundaire) neuscorrectie</t>
  </si>
  <si>
    <t>over het wel of niet doen van een operatieve behandeling bij onderontwikkelde bovenkaak</t>
  </si>
  <si>
    <t>Patientenpopulatie</t>
  </si>
  <si>
    <t>cheilognathopalatoschisis of palatoschisis en velopharyngeale incompetentie (VPI)</t>
  </si>
  <si>
    <t>cheiloschisis, cheilognathoschisis en cheilognathopalatoschisis</t>
  </si>
  <si>
    <t>schisis en onderontwikkelde bovenkaak</t>
  </si>
  <si>
    <t>Behandelkenmerken</t>
  </si>
  <si>
    <t>Diagnose (type schisis: alles met palato)</t>
  </si>
  <si>
    <t>Diagnose (type schisis: alles met cheilo)</t>
  </si>
  <si>
    <t>Diagnose (type schisis)</t>
  </si>
  <si>
    <t>Diagnosedatum</t>
  </si>
  <si>
    <t>VPI [afleiden uit VPC-score]*</t>
  </si>
  <si>
    <t>B01.01</t>
  </si>
  <si>
    <t>Specialisme uitvoerend behandelaar</t>
  </si>
  <si>
    <t>Onderontwikkelde bovenkaak [afleiden uit meetuitslag sagittale kaakrelatie]**</t>
  </si>
  <si>
    <t>B03.01</t>
  </si>
  <si>
    <t>B04.01</t>
  </si>
  <si>
    <t>B02.01</t>
  </si>
  <si>
    <t>Type operatie (pharynxplastiek)</t>
  </si>
  <si>
    <t>B03.02</t>
  </si>
  <si>
    <t>B04.02</t>
  </si>
  <si>
    <t>B05.01</t>
  </si>
  <si>
    <t>Type operatie (osteotomie)</t>
  </si>
  <si>
    <t>B02.02</t>
  </si>
  <si>
    <t>B03.03</t>
  </si>
  <si>
    <t>B04.03</t>
  </si>
  <si>
    <t>B05.02</t>
  </si>
  <si>
    <t>Uitkomsten</t>
  </si>
  <si>
    <t>Sagittale kaakrelatie</t>
  </si>
  <si>
    <t>Tevredenheid over het profiel</t>
  </si>
  <si>
    <t>Verstaanbaarheid</t>
  </si>
  <si>
    <t>Nog openstaande vragen/opmerkingen</t>
  </si>
  <si>
    <t>* Er is sprake van VPI bij een VPC-score (meetuitslag) van 'incompetent' of 'marginally incompetent' (ICHOM-categorieën).</t>
  </si>
  <si>
    <t>** Er is sprake van een onderontwikkelde bovenkaak bij een sagittale kaakrelatie met een overjet kleiner dan 1 mm (ICHOM-categorieën 3 (‘edge-to-edge bite’), 4 (‘negative overjet’ 1-3 mm) en 5 (‘negative overjet’ &gt;3 mm).</t>
  </si>
  <si>
    <t>LV - Operationalisatie</t>
  </si>
  <si>
    <t>LV2</t>
  </si>
  <si>
    <t>LV3</t>
  </si>
  <si>
    <t>LV4</t>
  </si>
  <si>
    <r>
      <rPr>
        <b/>
        <sz val="11"/>
        <color rgb="FF000000"/>
        <rFont val="Calibri"/>
        <scheme val="minor"/>
      </rPr>
      <t>Indicator voor Leren &amp; Verbeteren (LV):</t>
    </r>
    <r>
      <rPr>
        <sz val="11"/>
        <color rgb="FF000000"/>
        <rFont val="Calibri"/>
        <scheme val="minor"/>
      </rPr>
      <t xml:space="preserve"> 
korte omschrijving</t>
    </r>
  </si>
  <si>
    <t>klinisch relevant gehoorverlies</t>
  </si>
  <si>
    <t>ICS en VPI</t>
  </si>
  <si>
    <t>psychologische screening gedaan</t>
  </si>
  <si>
    <t>aantal operaties</t>
  </si>
  <si>
    <t>kaak</t>
  </si>
  <si>
    <r>
      <rPr>
        <b/>
        <sz val="11"/>
        <color rgb="FF000000"/>
        <rFont val="Calibri"/>
        <scheme val="minor"/>
      </rPr>
      <t xml:space="preserve">Soort indicator: </t>
    </r>
    <r>
      <rPr>
        <sz val="11"/>
        <color rgb="FF000000"/>
        <rFont val="Calibri"/>
        <scheme val="minor"/>
      </rPr>
      <t>proces-/structuur-/uitkomstindicator</t>
    </r>
  </si>
  <si>
    <t>uitkomstindicator</t>
  </si>
  <si>
    <t>procesindicator</t>
  </si>
  <si>
    <t>Het percentage patiënten met cheilognathopalatoschisis of palatoschisis dat op 12-jarige leeftijd klinisch relevant gehoorverlies* heeft
* ≥ 35 dB</t>
  </si>
  <si>
    <t>A) De score op de Intelligibility in Context schaal ** op 12-jarige leeftijd bij patiënten met cheilognathopalatoschisis of palatoschisis;
B) Het percentage patiënten met een velopharyngeale incompetentie (beoordeeld door logopedist) op 12-jarige leeftijd bij patiënten met cheilognathopalatoschisis of palatoschisis</t>
  </si>
  <si>
    <t xml:space="preserve">Het percentage patiënten waarbij op 12-jarige leeftijd een psychologische screening is uitgevoerd met de CLEFT-Q subschaal psychologisch functioneren
</t>
  </si>
  <si>
    <t xml:space="preserve">A) Het aantal operaties tot en met de leeftijd van 12 jaar;
B) Het aantal (secundaire) operaties van 13 jaar tot en met 22 jaar
</t>
  </si>
  <si>
    <t>A) Het percentage patiënten met cheilognathopalatoschisis of palatoschisis en een afwijkende dental arch relatie *** op 22-jarige leeftijd;
B)  De score op de CLEFT-Q subschaal Tevredenheid over het uiterlijk van de kaak op 22-jarige leeftijd bij patiënten met een cheilognathopalatoschisis of palatoschisis</t>
  </si>
  <si>
    <t>Populatie</t>
  </si>
  <si>
    <t>cheilognathopalatoschisis of palatoschisis</t>
  </si>
  <si>
    <t>alle typen schisis</t>
  </si>
  <si>
    <t xml:space="preserve">cheilognathopalatoschisis of palatoschisis </t>
  </si>
  <si>
    <t>Exclusie</t>
  </si>
  <si>
    <t>andere typen schisis</t>
  </si>
  <si>
    <t>niet van toepassing</t>
  </si>
  <si>
    <t>Behandelkenmerken/benodigde gegevens</t>
  </si>
  <si>
    <t>Specialisme uitvoerend behandelaar(s)</t>
  </si>
  <si>
    <t>B09.01</t>
  </si>
  <si>
    <t>Metingnaam (Intelligibility in Context schaal)</t>
  </si>
  <si>
    <t>B08</t>
  </si>
  <si>
    <t>Datum psychologische screening/CLEFT-Q psychologisch functioneren ingevuld</t>
  </si>
  <si>
    <t>B06.01</t>
  </si>
  <si>
    <t>Meting sagittale kaakrelatie</t>
  </si>
  <si>
    <t>B09.02</t>
  </si>
  <si>
    <t>B06.02</t>
  </si>
  <si>
    <t>Datum meting sagittale kaakrelatie</t>
  </si>
  <si>
    <t>Uitslag gehoortest (Pure Tone Average)</t>
  </si>
  <si>
    <t>B09.03</t>
  </si>
  <si>
    <t>Uitslag meting (score)</t>
  </si>
  <si>
    <t>Uitslagwaarde sagittale kaakrelatie</t>
  </si>
  <si>
    <t>Lateraliteit gehoortest</t>
  </si>
  <si>
    <t>Metingnaam (VPC)</t>
  </si>
  <si>
    <t>Meting transversale kaakrelatie</t>
  </si>
  <si>
    <t>Datum meting transversale kaakrelatie</t>
  </si>
  <si>
    <t>Uitslag meting (soore)</t>
  </si>
  <si>
    <t>Uitslagwaarde transversale kaakrelatie</t>
  </si>
  <si>
    <t>B07.01</t>
  </si>
  <si>
    <t>Type behandeling logopedie</t>
  </si>
  <si>
    <t>B10.01</t>
  </si>
  <si>
    <t>Metingnaam (CLEFT-Q subschaal Tevredenheid over het uiterlijk van de kaak)</t>
  </si>
  <si>
    <t>B07.02</t>
  </si>
  <si>
    <t>Startdatum behandeling</t>
  </si>
  <si>
    <t>B10.02</t>
  </si>
  <si>
    <t>B07.03</t>
  </si>
  <si>
    <t>Stopdatum behandeling</t>
  </si>
  <si>
    <t>B10.03</t>
  </si>
  <si>
    <t>B07.04</t>
  </si>
  <si>
    <t>Frequentie behandeling</t>
  </si>
  <si>
    <t>Type operatie (spraakverbeterende operatie)</t>
  </si>
  <si>
    <t>Opmerkingen</t>
  </si>
  <si>
    <t xml:space="preserve">* Klinisch relevant gehoorverlies' wordt gedefineerd als: gehoorverlies van 35 dB of groter </t>
  </si>
  <si>
    <t>**De werkgroep acht het goed mogelijk dat de scores van de Intelligibility in Context schaal in de specifieke patiëntenpopulatie opgenomen in Leer- &amp; Verbeterhypothese 2A scheef verdeeld zijn. In de analyse van de data zal hier rekening mee moeten worden gehouden.</t>
  </si>
  <si>
    <t xml:space="preserve">Onder (secundaire) operaties wordt verstaan: alle chirurgische ingrepen gerelateerd aan schisis waarvoor lokale of algehele anesthesie is gebruikt. </t>
  </si>
  <si>
    <t>*** Een afwijkende dental arch relatie wordt in deze dataset gedefinieerd als een afwijking van de sagittale en/of transversale kaakrelatie. De dental arch relatie (en kaakrelatie) wijkt in sagittale zin af indien de overjet kleiner is dan 1 mm (ICHOM categorieën 3 (‘edge-to-edge bite’), 4 (‘negative overjet’ 1-3 mm) en 5 (‘negative overjet’ &gt;3 mm)) en in transversale zin bij een kruisbeet of ‘end-to-end bite’.</t>
  </si>
  <si>
    <t>Behandeling / diagnose / gebeurtenis</t>
  </si>
  <si>
    <t>Behandelkenmerk</t>
  </si>
  <si>
    <t>Behandelaar</t>
  </si>
  <si>
    <t>B01</t>
  </si>
  <si>
    <t>Uitvoerend behandelaar</t>
  </si>
  <si>
    <t>B01.02</t>
  </si>
  <si>
    <t>Soort behandelaar</t>
  </si>
  <si>
    <t>Operatieve behandeling</t>
  </si>
  <si>
    <t>B02</t>
  </si>
  <si>
    <t>Pharynxplastiek (spraakverbeterende chirurgie)</t>
  </si>
  <si>
    <t>B03</t>
  </si>
  <si>
    <t>(Secundaire) lipcorrectie</t>
  </si>
  <si>
    <t>Lateraliteit operatie</t>
  </si>
  <si>
    <t>B04</t>
  </si>
  <si>
    <t>(Secundaire) neuscorrectie</t>
  </si>
  <si>
    <t>B05</t>
  </si>
  <si>
    <t>Osteotomie</t>
  </si>
  <si>
    <t>B06</t>
  </si>
  <si>
    <t>Alle operaties</t>
  </si>
  <si>
    <t>Overige behandeling</t>
  </si>
  <si>
    <t>B07</t>
  </si>
  <si>
    <t>Logopedie</t>
  </si>
  <si>
    <t>Metingen (PROMs voor LV)</t>
  </si>
  <si>
    <t>Psychologische screening/CLEFT-Q psychologisch functioneren</t>
  </si>
  <si>
    <t>B08.01</t>
  </si>
  <si>
    <t>B08.02</t>
  </si>
  <si>
    <t>Datum van invullen</t>
  </si>
  <si>
    <t>B09</t>
  </si>
  <si>
    <t>Score Intelligibility in Context schaal</t>
  </si>
  <si>
    <t>Uitslag meting</t>
  </si>
  <si>
    <t>B10</t>
  </si>
  <si>
    <t>Score CLEFT-Q subschaal Tevredenheid over het uiterlijk van de kaak</t>
  </si>
  <si>
    <t>Mapping van dataset | Behandelkenmerken</t>
  </si>
  <si>
    <t>ID behandelkenmerk</t>
  </si>
  <si>
    <t>Uitvoerder van de operatie</t>
  </si>
  <si>
    <t>Specialisme</t>
  </si>
  <si>
    <t>Specialisme van de uitvoerend behandelaar</t>
  </si>
  <si>
    <t>AGB codelijst</t>
  </si>
  <si>
    <t>codelijst s002
SB1: codelijst s002a
SB2: codelijst s002b
SB3: codelijst s002c
SB4: codelijst s002d</t>
  </si>
  <si>
    <t>Rol van de behandelaar</t>
  </si>
  <si>
    <t>ZorgverlenerRolCodelijst</t>
  </si>
  <si>
    <t>codelijst v002</t>
  </si>
  <si>
    <t>ZorgverlenersRol</t>
  </si>
  <si>
    <t>Operatie</t>
  </si>
  <si>
    <t>Operatie(s)</t>
  </si>
  <si>
    <t>B02.01
B03.01
B04.01
B05.01
B06.01</t>
  </si>
  <si>
    <t>Het type operatie dat is uitgevoerd</t>
  </si>
  <si>
    <t>B03: codelijst s003a
B04: codelijst s003b
B05: codelijst s003c
B06: codelijst s003e
B07: codelijst s003f 
B08: codelijst s003d</t>
  </si>
  <si>
    <t>codelijst s003a</t>
  </si>
  <si>
    <t>B02.02
B03.02
B04.02
B05.02
B06.02</t>
  </si>
  <si>
    <t>Startdatum operatie</t>
  </si>
  <si>
    <t>De datum en tijd waarop de operatie is gestart</t>
  </si>
  <si>
    <t>Einddatum operatie</t>
  </si>
  <si>
    <t>De datum en tijd waarop de operatie is geeindigd</t>
  </si>
  <si>
    <t>VerrichtingEindDatum</t>
  </si>
  <si>
    <t>B03.03
B04.03</t>
  </si>
  <si>
    <t>De zijde van het lichaam waar de operatie wordt uitgevoerd; links/rechts/links en rechts</t>
  </si>
  <si>
    <t>VerrichtingAnatomischeLocatie</t>
  </si>
  <si>
    <t>codelijst s004</t>
  </si>
  <si>
    <t>Behandeling</t>
  </si>
  <si>
    <t>codelijst s003g</t>
  </si>
  <si>
    <t>Datum waarop de logopedie is gestart</t>
  </si>
  <si>
    <t>Datum waarop de logopedie is gestopt</t>
  </si>
  <si>
    <t>Metingen</t>
  </si>
  <si>
    <t>Velopharyngeale incompetentie (VPI)</t>
  </si>
  <si>
    <t>Verwijzing naar U01 op tabblad 4. Mapping Uitkomsten. Er is sprake van velopharyngeale incompetentie (VPI) indien de VPC score 'incompetent' of  'marginally incompetent' is.</t>
  </si>
  <si>
    <t>Onderontwikkelde bovenkaak</t>
  </si>
  <si>
    <t>Verwijzing naar U07 op tabblad 4. Mapping Uitkomsten. Er is sprake van een onderontwikkelde bovenkaak bij een sagittale kaakrelatie met een overjet kleiner dan 1 mm (ICHOM categorieën 3 (‘edge-to-edge bite’), 4 (‘negative overjet’ 1-3 mm) en 5 (‘negative overjet’ &gt;3 mm).</t>
  </si>
  <si>
    <t>U07; U08</t>
  </si>
  <si>
    <t>Afwijkende dental arch relatie</t>
  </si>
  <si>
    <t>Verwijzing naar U07 en U08 op tabblad 4. Mapping Uitkomsten. | Een afwijkende dental arch relatie wordt in deze dataset gedefinieerd als een afwijking van de sagittale en/of transversale kaakrelatie. De dental arch relatie (en kaakrelatie) wijkt in sagittale zin af indien de overjet kleiner is dan 1 mm (ICHOM categorieën 3 (‘edge-to-edge bite’), 4 (‘negative overjet’ 1-3 mm) en 5 (‘negative overjet’ &gt;3 mm)) en in transversale zin bij een kruisbeet of ‘end-to-end bite’.</t>
  </si>
  <si>
    <t>Klinisch relevant gehoorverlies</t>
  </si>
  <si>
    <t>Verwijzing naar U09 op tabblad 4. Mapping Uitkomsten</t>
  </si>
  <si>
    <t>PROMs (voor LV)</t>
  </si>
  <si>
    <t>Datum waarop de vragenlijst is afgenomen</t>
  </si>
  <si>
    <t>Score op de Intelligibility in Context schaal</t>
  </si>
  <si>
    <t>Score Intelligibility in Context</t>
  </si>
  <si>
    <t>De uitslag van de meting (kijkt naar gemiddeld tussen 7-35 voor totaal en dan /7 en gemiddelde score (tussen 1 – 5) opnemen)</t>
  </si>
  <si>
    <t>De uitslag score van de vragenlijst</t>
  </si>
  <si>
    <t>Schaal</t>
  </si>
  <si>
    <t>Verwijzing naar P02 op tabblad. 6. Mapping patiëntkenmerken</t>
  </si>
  <si>
    <t>Verwijzing naar P04 op tabblad. 6. Mapping patiëntkenmerken</t>
  </si>
  <si>
    <t>Datum diagnose</t>
  </si>
  <si>
    <t>Verwijzing naar P05 op tabblad. 6. Mapping patiëntkenmerken</t>
  </si>
  <si>
    <t>Codelijsten - vast</t>
  </si>
  <si>
    <t>Code</t>
  </si>
  <si>
    <t>Naam codelijst en onderdelen codelijst</t>
  </si>
  <si>
    <t>v001</t>
  </si>
  <si>
    <t>Symptoom</t>
  </si>
  <si>
    <t>Klacht</t>
  </si>
  <si>
    <t>Functionele beperking</t>
  </si>
  <si>
    <t>v002</t>
  </si>
  <si>
    <t>Hoofdbehandelaar</t>
  </si>
  <si>
    <t>Verwijzer</t>
  </si>
  <si>
    <t>Uitvoerder</t>
  </si>
  <si>
    <t>Tweede uitvoerder</t>
  </si>
  <si>
    <t>Consulent</t>
  </si>
  <si>
    <t>Anders</t>
  </si>
  <si>
    <t>v003</t>
  </si>
  <si>
    <t>WeekdagCodelijst</t>
  </si>
  <si>
    <t>Maandag</t>
  </si>
  <si>
    <t>Dinsdag</t>
  </si>
  <si>
    <t>Woensdag</t>
  </si>
  <si>
    <t>Donderdag</t>
  </si>
  <si>
    <t>Vrijdag</t>
  </si>
  <si>
    <t>Zaterdag</t>
  </si>
  <si>
    <t>Zondag</t>
  </si>
  <si>
    <t>v004</t>
  </si>
  <si>
    <t>DagdeelCodelijst</t>
  </si>
  <si>
    <t>s ochtends</t>
  </si>
  <si>
    <t>s middags</t>
  </si>
  <si>
    <t>s avonds</t>
  </si>
  <si>
    <t>s nachts</t>
  </si>
  <si>
    <t>v005</t>
  </si>
  <si>
    <t>Links</t>
  </si>
  <si>
    <t>Rechts</t>
  </si>
  <si>
    <t>Links en rechts</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</si>
  <si>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</si>
  <si>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</si>
  <si>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</si>
  <si>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</si>
  <si>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</si>
  <si>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</si>
  <si>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</si>
  <si>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</si>
  <si>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</si>
  <si>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</si>
  <si>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</si>
  <si>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</si>
  <si>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</si>
  <si>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</si>
  <si>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v012</t>
  </si>
  <si>
    <t>MedicatieafspraakStopTypeCodelijst</t>
  </si>
  <si>
    <t>Tijdelijk</t>
  </si>
  <si>
    <t>Definitief</t>
  </si>
  <si>
    <t>v013</t>
  </si>
  <si>
    <t>RedenMedicatieafspraakCodelijst</t>
  </si>
  <si>
    <t>Medicatie gestart</t>
  </si>
  <si>
    <t>Toedienen van medicatie gecontraindiceerd</t>
  </si>
  <si>
    <t>Geneesmiddeleninteractie</t>
  </si>
  <si>
    <t>Toestand van overgevoeligheid</t>
  </si>
  <si>
    <t>Gebrek aan geneesmiddeleffect</t>
  </si>
  <si>
    <t>Te sterk effect van medicatie</t>
  </si>
  <si>
    <t>Loopt risico op bijwerking van medicatie</t>
  </si>
  <si>
    <t>Medicatietoedieningsweg voldoet niet</t>
  </si>
  <si>
    <t>Geen indicatie voor medicamenteuze behandeling</t>
  </si>
  <si>
    <t>Beleidswijziging</t>
  </si>
  <si>
    <t>Opname in instelling</t>
  </si>
  <si>
    <t>Verzoek van zorgafnemer om behandeling</t>
  </si>
  <si>
    <t>Behandeling volgens afspraak met patient</t>
  </si>
  <si>
    <t>Hervatten van beleid van vorige voorschrijver</t>
  </si>
  <si>
    <t>Verrichting gepland</t>
  </si>
  <si>
    <t>Overig</t>
  </si>
  <si>
    <t>v014</t>
  </si>
  <si>
    <t>Poliklinisch</t>
  </si>
  <si>
    <t>SEH</t>
  </si>
  <si>
    <t>Op locatie</t>
  </si>
  <si>
    <t>Thuis</t>
  </si>
  <si>
    <t>Klinisch</t>
  </si>
  <si>
    <t>Dagopname</t>
  </si>
  <si>
    <t>Virtueel</t>
  </si>
  <si>
    <t>v015</t>
  </si>
  <si>
    <t>SchooltypeCBSCodelijst</t>
  </si>
  <si>
    <t>Basisonderwijs</t>
  </si>
  <si>
    <t>Vmbo-b/k, mbo1</t>
  </si>
  <si>
    <t>Vmbo-g/t, havo-, vwo-onderbouw</t>
  </si>
  <si>
    <t>Mbo2 en mbo3</t>
  </si>
  <si>
    <t>Mbo4</t>
  </si>
  <si>
    <t>Havo, vwo</t>
  </si>
  <si>
    <t>Hbo-, wo-bachelor</t>
  </si>
  <si>
    <t>Hbo-, wo-master, doctor</t>
  </si>
  <si>
    <t>Speciaal (basis)onderwijs</t>
  </si>
  <si>
    <t>Voortgezet speciaal onderwijs</t>
  </si>
  <si>
    <t>Onbekend</t>
  </si>
  <si>
    <t>v016</t>
  </si>
  <si>
    <t>WoningTypeCodelijst</t>
  </si>
  <si>
    <t>Bovenwoning</t>
  </si>
  <si>
    <t>Benedenwoning</t>
  </si>
  <si>
    <t>Eengezinswoning</t>
  </si>
  <si>
    <t>Appartement of flatwoning</t>
  </si>
  <si>
    <t>Aanleunwoning</t>
  </si>
  <si>
    <t>Woonboot</t>
  </si>
  <si>
    <t>Woonwagen</t>
  </si>
  <si>
    <t>Instelling AWBZ</t>
  </si>
  <si>
    <t>Instelling WLZ</t>
  </si>
  <si>
    <t>Instelling ZVW</t>
  </si>
  <si>
    <t>Instelling WMO</t>
  </si>
  <si>
    <t>Asielzoekers-centrum</t>
  </si>
  <si>
    <t>Dakloos</t>
  </si>
  <si>
    <t>v017</t>
  </si>
  <si>
    <t>WoonOmstandigheidCodelijst</t>
  </si>
  <si>
    <t>Huis bevat trap</t>
  </si>
  <si>
    <t>Woont in appartement met lift</t>
  </si>
  <si>
    <t>Toegang tot woning via trap</t>
  </si>
  <si>
    <t>Ingang van woning geblokkeerd</t>
  </si>
  <si>
    <t>Huis bevat structurele belemmering voor verplaatsing</t>
  </si>
  <si>
    <t>Rommelige leefruimte</t>
  </si>
  <si>
    <t>Vieze leefomstandigheden</t>
  </si>
  <si>
    <t>Houdt huisdieren</t>
  </si>
  <si>
    <t>Vloerbedekking onveilig</t>
  </si>
  <si>
    <t>v018</t>
  </si>
  <si>
    <t>Gezinssamenstelling</t>
  </si>
  <si>
    <t>SNOMED</t>
  </si>
  <si>
    <t>Lives alone</t>
  </si>
  <si>
    <t>105529008</t>
  </si>
  <si>
    <t>Alleenwonend</t>
  </si>
  <si>
    <t>Lives with partner</t>
  </si>
  <si>
    <t>408821002</t>
  </si>
  <si>
    <t>Samenwonend met partner</t>
  </si>
  <si>
    <t>Lives with underage children</t>
  </si>
  <si>
    <t>8871000146101</t>
  </si>
  <si>
    <t>Inwonende minderjarige kinderen</t>
  </si>
  <si>
    <t>Lives with adult children</t>
  </si>
  <si>
    <t>8861000146107</t>
  </si>
  <si>
    <t>Inwonende meerderjarige kinderen</t>
  </si>
  <si>
    <t>Lives with parents</t>
  </si>
  <si>
    <t>224137008</t>
  </si>
  <si>
    <t>Woont samen met ouders</t>
  </si>
  <si>
    <t>Lives with relatives</t>
  </si>
  <si>
    <t>160756002</t>
  </si>
  <si>
    <t>Woont samen met familie</t>
  </si>
  <si>
    <t>Lives with friends</t>
  </si>
  <si>
    <t>224131009</t>
  </si>
  <si>
    <t>Woont samen met vrienden</t>
  </si>
  <si>
    <t>Other</t>
  </si>
  <si>
    <t>OTH</t>
  </si>
  <si>
    <t>s001</t>
  </si>
  <si>
    <t>Probleemnaam</t>
  </si>
  <si>
    <t>s001a</t>
  </si>
  <si>
    <t>Diagnose schisis (o.b.v. NVSCA-matrix)</t>
  </si>
  <si>
    <t>Thesaurus ID</t>
  </si>
  <si>
    <t>Thesaurus omschrijving</t>
  </si>
  <si>
    <t>SNOMED omschrijving</t>
  </si>
  <si>
    <t>ICD10</t>
  </si>
  <si>
    <t>ICD10 omschrijving</t>
  </si>
  <si>
    <t>[uitwerking nodig t.b.v. patiëntkenmerken voor case-mix correctie/stratificatie]</t>
  </si>
  <si>
    <t>[actiepunt: de benodigde codes specificeren o.b.v de NVSCA-matrix voor schisis diagnoses]</t>
  </si>
  <si>
    <t>Diagnose schisis (onderscheid hoofdgroepen t.b.v. patiëntenselectie per SB/LV/uitkomstmaat)</t>
  </si>
  <si>
    <t>s001b</t>
  </si>
  <si>
    <t>cheiloschisis (hoofdgroep)</t>
  </si>
  <si>
    <t>[discussiepunt: specificatie van hoofdgroep o.b.v. SNOMED (bijv. cheiloschisis (aandoening) | 80281008)</t>
  </si>
  <si>
    <t>[discussiepunt: specificatie van hoofdgroep o.b.v. ICD-10 (bijv. Q36 | Gespleten lip)]</t>
  </si>
  <si>
    <t>s001c</t>
  </si>
  <si>
    <t>cheilognathopalatoschisis (hoofdgroep)</t>
  </si>
  <si>
    <t>[discussiepunt: specificatie van hoofdgroep o.b.v. SNOMED (bijv. schisis van bovenlip, bovenkaak en palatum (aandoening) | 337471007)</t>
  </si>
  <si>
    <t>[discussiepunt: specificatie van hoofdgroep o.b.v. ICD-10 (bijv. Q37.8; Q37.9)]</t>
  </si>
  <si>
    <t>s001d</t>
  </si>
  <si>
    <t>cheilognathoschisis (hoofdgroep)</t>
  </si>
  <si>
    <t>[discussiepunt: specificatie van hoofdgroep o.b.v. SNOMED (bijv. cheilognathoschisis (aandoening) | 77414002)</t>
  </si>
  <si>
    <t>[discussiepunt: specificatie van hoofdgroep o.b.v. ICD-10 (bijv. Q37(.0;.1;...) | Gespleten lip en gespleten gehemelte)]</t>
  </si>
  <si>
    <t>s001e</t>
  </si>
  <si>
    <t>palatoschisis (hoofdgroep)</t>
  </si>
  <si>
    <t>[discussiepunt: specificatie van hoofdgroep o.b.v. SNOMED (bijv. palatoschisis (aandoening) | 87979003)]</t>
  </si>
  <si>
    <t>[discussiepunt: specificatie van hoofdgroep o.b.v. ICD-10 (bijv. Q35 | Gespleten gehemelte)]</t>
  </si>
  <si>
    <t>Comorbiditeiten volgens ICHOM categorieën</t>
  </si>
  <si>
    <t>ICHOM code</t>
  </si>
  <si>
    <t>ICD-10 omschrijving</t>
  </si>
  <si>
    <t>ICD-10 code</t>
  </si>
  <si>
    <t>No other diseases</t>
  </si>
  <si>
    <t>0</t>
  </si>
  <si>
    <t>Cardiac anomalies or dysfunction</t>
  </si>
  <si>
    <t>1</t>
  </si>
  <si>
    <t>Ziekten van hart en vaatstelsel</t>
  </si>
  <si>
    <t>I00-I99</t>
  </si>
  <si>
    <t>check nodig</t>
  </si>
  <si>
    <t>GU anomalies or dysfunction</t>
  </si>
  <si>
    <t>2</t>
  </si>
  <si>
    <t>Congenitale afwijkingen, misvormingen en chromosoomafwijkingen</t>
  </si>
  <si>
    <t>Q00-Q99</t>
  </si>
  <si>
    <t>nog geen mapping</t>
  </si>
  <si>
    <t xml:space="preserve">Developmental delay or learning difficulty </t>
  </si>
  <si>
    <t>3</t>
  </si>
  <si>
    <t>Psychiatric or behavior disorder</t>
  </si>
  <si>
    <t>4</t>
  </si>
  <si>
    <t>Psychische stoornissen en gedragsstoornissen</t>
  </si>
  <si>
    <t>F00-F99</t>
  </si>
  <si>
    <t>Infection or toxin mediated disease</t>
  </si>
  <si>
    <t>5</t>
  </si>
  <si>
    <t>Bepaalde infectieziekten en parasitaire aandoeningen</t>
  </si>
  <si>
    <t>A00-B99</t>
  </si>
  <si>
    <t>GI anomalies or dysfunction</t>
  </si>
  <si>
    <t>6</t>
  </si>
  <si>
    <t>Ziekten van spijsverteringsstelsel</t>
  </si>
  <si>
    <t>K00-K93</t>
  </si>
  <si>
    <t xml:space="preserve">Musculoskeletal anomalies or dysfunction </t>
  </si>
  <si>
    <t>7</t>
  </si>
  <si>
    <t>Ziekten van botspierstelsel en bindweefsel</t>
  </si>
  <si>
    <t>M00-M99</t>
  </si>
  <si>
    <t>Other craniomaxillofacial anomalies</t>
  </si>
  <si>
    <t>8</t>
  </si>
  <si>
    <t>Pulmonary anomalies or dysfunction</t>
  </si>
  <si>
    <t>9</t>
  </si>
  <si>
    <t>Ziekten van ademhalingsstelsel</t>
  </si>
  <si>
    <t>J00-J99</t>
  </si>
  <si>
    <t xml:space="preserve">Hematological anomalies or dysfunction </t>
  </si>
  <si>
    <t>10</t>
  </si>
  <si>
    <t>Ziekten van bloed en bloedvormende organen [en bepaalde aandoeningen van het immuunsysteem]</t>
  </si>
  <si>
    <t>D50-D77</t>
  </si>
  <si>
    <t xml:space="preserve">Immunological anomalies or dysfunction </t>
  </si>
  <si>
    <t>11</t>
  </si>
  <si>
    <t>Bepaalde aandoeningen waarbij immuunsysteem betrokken is</t>
  </si>
  <si>
    <t>D80-D89</t>
  </si>
  <si>
    <t>Neurological anomalies or dysfunction</t>
  </si>
  <si>
    <t>12</t>
  </si>
  <si>
    <t>Ziekten van zenuwstelsel</t>
  </si>
  <si>
    <t>G00-G99</t>
  </si>
  <si>
    <t>s001g</t>
  </si>
  <si>
    <t>Geleidingsgehoorverlies</t>
  </si>
  <si>
    <t>0000005034</t>
  </si>
  <si>
    <t>geleidingsgehoorverlies</t>
  </si>
  <si>
    <t>44057004</t>
  </si>
  <si>
    <t>conductief gehoorverlies (aandoening)</t>
  </si>
  <si>
    <t>H90.2</t>
  </si>
  <si>
    <t>Gehoorverlies door geleidingsstoornis, niet gespecificeerd</t>
  </si>
  <si>
    <t xml:space="preserve">Perceptief gehoorverlies </t>
  </si>
  <si>
    <t>60700002</t>
  </si>
  <si>
    <t>perceptief gehoorverlies (aandoening)</t>
  </si>
  <si>
    <t>Gemengd gehoorverlies</t>
  </si>
  <si>
    <t>0000005045</t>
  </si>
  <si>
    <t>gemengd gehoorverlies</t>
  </si>
  <si>
    <t>77507001</t>
  </si>
  <si>
    <t>gemengd conductief en perceptief gehoorverlies (aandoening)</t>
  </si>
  <si>
    <t>H90.8</t>
  </si>
  <si>
    <t>Gehoorverlies door combinatie van geleidings- en perceptiestoornis, niet gespecificeerd</t>
  </si>
  <si>
    <t>s001h</t>
  </si>
  <si>
    <t xml:space="preserve">Syndromale of genetische mutatie </t>
  </si>
  <si>
    <t>22q11</t>
  </si>
  <si>
    <t>0000062723</t>
  </si>
  <si>
    <t>22q11.2 deletie-syndroom</t>
  </si>
  <si>
    <t>767263007</t>
  </si>
  <si>
    <t>22q11.2 deletion syndrome (disorder)</t>
  </si>
  <si>
    <t>D82.1</t>
  </si>
  <si>
    <t>Syndroom van Di George</t>
  </si>
  <si>
    <t>Robin Sequence</t>
  </si>
  <si>
    <t>0000011127 </t>
  </si>
  <si>
    <t>syndroom van Robin</t>
  </si>
  <si>
    <t>Robin sequence (disorder)</t>
  </si>
  <si>
    <t>Q87.0</t>
  </si>
  <si>
    <t>Congenitale gestoorde-ontwikkelingssyndromen waarbij voornamelijk aangezicht is aangedaan</t>
  </si>
  <si>
    <t xml:space="preserve">Stickler Syndrome </t>
  </si>
  <si>
    <t>11145</t>
  </si>
  <si>
    <t>syndroom van Stickler</t>
  </si>
  <si>
    <t>Stickler syndrome (disorder)</t>
  </si>
  <si>
    <t>Q87.5</t>
  </si>
  <si>
    <t>Overige congenitale gestoorde-ontwikkelingssyndromen met overige skeletveranderingen</t>
  </si>
  <si>
    <t>Treacher Collins</t>
  </si>
  <si>
    <t>11126</t>
  </si>
  <si>
    <t>syndroom van Treacher Collins</t>
  </si>
  <si>
    <t>Treacher Collins syndrome (disorder)</t>
  </si>
  <si>
    <t>Q75.4</t>
  </si>
  <si>
    <t>Mandibulofaciale dysostose</t>
  </si>
  <si>
    <t>Van der Woude</t>
  </si>
  <si>
    <t>62198</t>
  </si>
  <si>
    <t>syndroom van Van der Woude</t>
  </si>
  <si>
    <t>Van der Woude syndrome (disorder)</t>
  </si>
  <si>
    <t>Q38.0</t>
  </si>
  <si>
    <t>Congenitale misvormingen van lippen, niet elders geclassificeerd</t>
  </si>
  <si>
    <r>
      <rPr>
        <sz val="11"/>
        <color rgb="FF000000"/>
        <rFont val="Calibri"/>
        <scheme val="minor"/>
      </rPr>
      <t xml:space="preserve">888 </t>
    </r>
    <r>
      <rPr>
        <sz val="11"/>
        <color rgb="FFFF0000"/>
        <rFont val="Calibri"/>
        <scheme val="minor"/>
      </rPr>
      <t>[nog geen mapping]</t>
    </r>
  </si>
  <si>
    <t>s002</t>
  </si>
  <si>
    <t>S002a</t>
  </si>
  <si>
    <t>Specialismes spraakverbetering</t>
  </si>
  <si>
    <t>AGB-code</t>
  </si>
  <si>
    <t>Logopedist</t>
  </si>
  <si>
    <t>0500</t>
  </si>
  <si>
    <t>KNO-arts</t>
  </si>
  <si>
    <t>0302</t>
  </si>
  <si>
    <t>plastisch chirurg</t>
  </si>
  <si>
    <t>0304</t>
  </si>
  <si>
    <t>S002b</t>
  </si>
  <si>
    <t>Specialismes lipcorrectie</t>
  </si>
  <si>
    <t>Kaakchriurg / MKA-chirurg</t>
  </si>
  <si>
    <t>S002c</t>
  </si>
  <si>
    <t>Specialismes neuscorrectie</t>
  </si>
  <si>
    <t>Kaakchrirurg / MKA-chirurg</t>
  </si>
  <si>
    <t>S002d</t>
  </si>
  <si>
    <t>Specialismes onderontwikkelde bovenkaak</t>
  </si>
  <si>
    <t>Kaakchirurg / MKA-chirurg</t>
  </si>
  <si>
    <t>Orthodontist</t>
  </si>
  <si>
    <t>Bijzondere tandheelkunde</t>
  </si>
  <si>
    <t>s003</t>
  </si>
  <si>
    <t>Verrichtingen</t>
  </si>
  <si>
    <t>s003a</t>
  </si>
  <si>
    <t>Spraakverbeterende chirurgie</t>
  </si>
  <si>
    <t>Zorgactiviteit</t>
  </si>
  <si>
    <t>pharyngoplastiek</t>
  </si>
  <si>
    <t>0000068358</t>
  </si>
  <si>
    <t>velofaryngoplastiek</t>
  </si>
  <si>
    <t>132951000146104</t>
  </si>
  <si>
    <t>velofaryngoplastiek (verrichting)</t>
  </si>
  <si>
    <t>Pharyngoplastiek.</t>
  </si>
  <si>
    <t>0000068568</t>
  </si>
  <si>
    <t>faryngoplastiek</t>
  </si>
  <si>
    <t>389059002</t>
  </si>
  <si>
    <t>faryngoplastiek (verrichting)</t>
  </si>
  <si>
    <t>0000071324</t>
  </si>
  <si>
    <t>faryngoplastiek bij schisis</t>
  </si>
  <si>
    <t>249848005</t>
  </si>
  <si>
    <t>faryngoplastiek voor palatoschisis (verrichting)</t>
  </si>
  <si>
    <t>s003b</t>
  </si>
  <si>
    <t>Lipcorrectie</t>
  </si>
  <si>
    <t>Primaire behandeling congenitale lipspleet</t>
  </si>
  <si>
    <t>0000071319</t>
  </si>
  <si>
    <t>primair behandelen van congenitale lipspleet </t>
  </si>
  <si>
    <t>144591000146109</t>
  </si>
  <si>
    <t>Primary repair of cleft lip (procedure)</t>
  </si>
  <si>
    <t>Primaire behandeling van congenitale lipspleten.</t>
  </si>
  <si>
    <t>Secundaire lipcorrectie bij behandeling van congenitale lipspleet</t>
  </si>
  <si>
    <t>0000071321</t>
  </si>
  <si>
    <t>secundaire lipcorrectie bij behandeling van congenitale lipspleet</t>
  </si>
  <si>
    <t>173232000</t>
  </si>
  <si>
    <t>revisie van primair operatief herstel van cheiloschisis (verrichting)</t>
  </si>
  <si>
    <t>Secundaire lip correctie bij behandeling congenitale lipspleet.</t>
  </si>
  <si>
    <t>s003c</t>
  </si>
  <si>
    <t>Neuscorrectie</t>
  </si>
  <si>
    <t>Secundaire neuscorrectie bij behandeling van congenitale lipspleet</t>
  </si>
  <si>
    <t>0000071320</t>
  </si>
  <si>
    <t>secundaire neuscorrectie bij behandeling van congenitale lipspleet</t>
  </si>
  <si>
    <t>132071000146106</t>
  </si>
  <si>
    <t>Revision of primary repair of nose in cleft lip (procedure)</t>
  </si>
  <si>
    <t>Secundaire neus/columella correctie bij behandeling congenitale lipspleet.</t>
  </si>
  <si>
    <t>s003d</t>
  </si>
  <si>
    <t>Operatie: alle operaties (LV4)</t>
  </si>
  <si>
    <t>lip primair</t>
  </si>
  <si>
    <t>Behandeling congenitale lipspleet (enkelzijdig + compleet, dubbelzijdig + compleet, enkelzijdig + incompleet)</t>
  </si>
  <si>
    <t>schisis secundaire lipcorrectie</t>
  </si>
  <si>
    <t>sec behandeling lipspleet enkel/dubbel</t>
  </si>
  <si>
    <t>abbeplastiek lip</t>
  </si>
  <si>
    <t>0000071081</t>
  </si>
  <si>
    <t>lysis van huidtranspositie</t>
  </si>
  <si>
    <t>104321000146105</t>
  </si>
  <si>
    <t>Dissection of skin flap autograft (procedure)</t>
  </si>
  <si>
    <t>Lysis van een 'transpositie'-lap.</t>
  </si>
  <si>
    <t>0000068640</t>
  </si>
  <si>
    <t>doorsnijden en terugleggen van gesteelde huidtranspositie</t>
  </si>
  <si>
    <t>-</t>
  </si>
  <si>
    <t>sec.neus-columella corr.bij cong.lipspleet</t>
  </si>
  <si>
    <t>schisis secundaire neuscorrectie</t>
  </si>
  <si>
    <t>Correctieve ingrepen aan cartilagines laterales en/of ter correctie van de neusvleugels en vestibulum nasi.</t>
  </si>
  <si>
    <t>0000071301</t>
  </si>
  <si>
    <t>ingreep aan cartilagines laterales voor correctie van neusvleugels en vestibulum nasi </t>
  </si>
  <si>
    <t>0000068662</t>
  </si>
  <si>
    <t>correctie van vestibulum nasi</t>
  </si>
  <si>
    <t>73101000146104</t>
  </si>
  <si>
    <t>Repair of nasal vestibule (procedure)</t>
  </si>
  <si>
    <t>0000068664</t>
  </si>
  <si>
    <t>correctie van neusvleugels en vestibulum nasi</t>
  </si>
  <si>
    <t>73081000146109</t>
  </si>
  <si>
    <t>Repair of alae nasi and nasal vestibule (procedure)</t>
  </si>
  <si>
    <t>0000068665</t>
  </si>
  <si>
    <t>correctie van neuspunt</t>
  </si>
  <si>
    <t>73111000146102</t>
  </si>
  <si>
    <t>Repair of tip of nose (procedure)</t>
  </si>
  <si>
    <t>0000068666</t>
  </si>
  <si>
    <t>correctie van kraakbenige neuspiramide</t>
  </si>
  <si>
    <t>53356001</t>
  </si>
  <si>
    <t>Primary rhinoplasty of alar cartilages (procedure)</t>
  </si>
  <si>
    <t>0000092070</t>
  </si>
  <si>
    <t>reconstructie van neusklep door middel van spreader grafts</t>
  </si>
  <si>
    <t>palatoschisis</t>
  </si>
  <si>
    <t>primair behandelen van gehemeltespleet in voorste gedeelte van palatum</t>
  </si>
  <si>
    <t>0000071322</t>
  </si>
  <si>
    <t>132141000146100</t>
  </si>
  <si>
    <t>primair operatief herstel van anterieure palatoschisis (verrichting)</t>
  </si>
  <si>
    <t>Primaire behandeling van gehemeltespleten in het voorste gedeelte van het palatum.</t>
  </si>
  <si>
    <t>palatum        - prim.beh.verhemeltespleten achterste deel</t>
  </si>
  <si>
    <t>0000071323</t>
  </si>
  <si>
    <t>primair behandelen van gehemeltespleet in achterste gedeelte van palatum</t>
  </si>
  <si>
    <t>132011000146102</t>
  </si>
  <si>
    <t>Primary repair of posterior cleft palate (procedure)</t>
  </si>
  <si>
    <t>Primaire behandeling van gehemeltespleten in het achterste gedeelte van het palatum.</t>
  </si>
  <si>
    <t>VPI</t>
  </si>
  <si>
    <t>Reconstruction of pharynx (procedure)</t>
  </si>
  <si>
    <t>Pharyngoplasty for cleft palate (procedure)</t>
  </si>
  <si>
    <t>bot implantaat in kaak</t>
  </si>
  <si>
    <t>0000071325</t>
  </si>
  <si>
    <t>overbruggen van gnathoschisis met autoloog bottransplantaat</t>
  </si>
  <si>
    <t>132091000146105</t>
  </si>
  <si>
    <t>Reconstruction of cleft jaw with autologous bone transplant (verrichting)</t>
  </si>
  <si>
    <t>Overbruggen van een gnathoschisis met bottransplantaat of kaakreconstructie met allo- of autotransplantaat.</t>
  </si>
  <si>
    <t>0000071326</t>
  </si>
  <si>
    <t>overbruggen van gnathoschisis met allotransplantaat</t>
  </si>
  <si>
    <t>132081000146108</t>
  </si>
  <si>
    <t>Reconstruction of cleft jaw with allogeneic bone graft (verrichting)</t>
  </si>
  <si>
    <t>schisis sluiten fistel in palatum loc transpositie</t>
  </si>
  <si>
    <t>sluiten van palatumfistel</t>
  </si>
  <si>
    <t>0000071327</t>
  </si>
  <si>
    <t>234894007</t>
  </si>
  <si>
    <t>Closure of palatal fistula (procedure)</t>
  </si>
  <si>
    <t>Sluiten palatumfistel</t>
  </si>
  <si>
    <t>Kaakspleetsluiting (bot in gnatho)</t>
  </si>
  <si>
    <t>0000081706</t>
  </si>
  <si>
    <t>overbruggen van gnathoschisis met bottransplantaat door MKA</t>
  </si>
  <si>
    <t>105281000146104</t>
  </si>
  <si>
    <t>overbruggen van gnathoschisis met bottransplantaat (verrichting)</t>
  </si>
  <si>
    <t>Overbruggen van een gnathoschisis met bottransplantaat of kaakreconstructie met allo- of autotransplantaat of reconstructie kaakgewricht.</t>
  </si>
  <si>
    <t>Oogsten bot</t>
  </si>
  <si>
    <t>0000082033</t>
  </si>
  <si>
    <t>verkrijgen van autoloog bottransplantaat door MKA</t>
  </si>
  <si>
    <t>135041000146109</t>
  </si>
  <si>
    <t>oogsten van autoloog bottransplantaat (verrichting)</t>
  </si>
  <si>
    <t>Openen van bot voor het verkrijgen van een autotransplantaat, inclusief transplantatie van het bot of kraakbeen.</t>
  </si>
  <si>
    <t>Osteotomie - maxilla</t>
  </si>
  <si>
    <t>0000081943</t>
  </si>
  <si>
    <t>osteotomie van maxilla volgens Le Fort I door MKA</t>
  </si>
  <si>
    <t>239299006</t>
  </si>
  <si>
    <t>Le-Fort-I-osteotomie (verrichting)</t>
  </si>
  <si>
    <t>Osteotomie/distractie van het os zygomaticum of van de maxilla volgens le Fort I, alsmede decompressie van de orbita.</t>
  </si>
  <si>
    <t>0000081945</t>
  </si>
  <si>
    <t>osteotomie van maxilla volgens Le Fort I in segmenten door MKA</t>
  </si>
  <si>
    <t>137231000146104</t>
  </si>
  <si>
    <t>Le Fort I segmental osteotomy of maxilla (procedure)</t>
  </si>
  <si>
    <t>0000081946</t>
  </si>
  <si>
    <t>distractie van maxilla volgens Le Fort I door MKA</t>
  </si>
  <si>
    <t>137221000146101</t>
  </si>
  <si>
    <t>Le Fort I osteotomy and distraction for callotasis of maxilla (procedure)</t>
  </si>
  <si>
    <t>Osteotomie - mandibula</t>
  </si>
  <si>
    <t>0000081963</t>
  </si>
  <si>
    <t>osteotomie van ramus ascendens mandibulae door MKA</t>
  </si>
  <si>
    <t>178486007</t>
  </si>
  <si>
    <t>verticale-ramusosteotomie (verrichting)</t>
  </si>
  <si>
    <t>Osteotomie/distractie van de mandibula enkelzijdig of frontgedeelte.</t>
  </si>
  <si>
    <t>0000081969</t>
  </si>
  <si>
    <t>distractie van ramus mandibulae door MKA</t>
  </si>
  <si>
    <t>140581000146100</t>
  </si>
  <si>
    <t>distractieosteogenese van ramus mandibulae (verrichting)</t>
  </si>
  <si>
    <t>0000081971</t>
  </si>
  <si>
    <t>osteotomie van mandibula volgens Obwegeser-Dal Pont door MKA</t>
  </si>
  <si>
    <t>140551000146105</t>
  </si>
  <si>
    <t>Obwegeser-Dal Pont osteotomy of mandible (procedure)</t>
  </si>
  <si>
    <t>Osteotomie - kin</t>
  </si>
  <si>
    <t>0000081932</t>
  </si>
  <si>
    <t>corticotomie van maxilla door MKA</t>
  </si>
  <si>
    <t>137011000146100</t>
  </si>
  <si>
    <t>Corticotomy of maxilla (procedure)</t>
  </si>
  <si>
    <t>Correctie van benige kin, corticotomie ten behoeve van rapid expansion.</t>
  </si>
  <si>
    <t>0000081931</t>
  </si>
  <si>
    <t>osteotomie van kin door MKA</t>
  </si>
  <si>
    <t>178492001</t>
  </si>
  <si>
    <t>genioplastiek (verrichting)</t>
  </si>
  <si>
    <t>Impantaat</t>
  </si>
  <si>
    <t>0000082013</t>
  </si>
  <si>
    <t>inbrengen van eerste permucosaal implantaat per kaak door MKA</t>
  </si>
  <si>
    <t>143791000146102</t>
  </si>
  <si>
    <t>Implantation of permucosal implant in jaw (procedure)</t>
  </si>
  <si>
    <t>Plaatsen van eerste permucosale implantaat (per kaak, excl. kosten implantaat).</t>
  </si>
  <si>
    <t>Botopbouw</t>
  </si>
  <si>
    <t>0000081937</t>
  </si>
  <si>
    <t>segmentosteotomie van maxilla door MKA</t>
  </si>
  <si>
    <t>10871008</t>
  </si>
  <si>
    <t>Segmental osteotomy of maxilla (procedure)</t>
  </si>
  <si>
    <t>Osteotomie/distractie van de processus alveolaris frontgedeelte of per kaakhelft.</t>
  </si>
  <si>
    <t>Botanker</t>
  </si>
  <si>
    <t>0000082001</t>
  </si>
  <si>
    <t>plaatsen van botankers per kaak door MKA</t>
  </si>
  <si>
    <t>143011000146108</t>
  </si>
  <si>
    <t>Insertion of multiple bone anchors in jaw (procedure)</t>
  </si>
  <si>
    <t>Het plaatsen van bone-anchors (Bollard of vergelijkbaar) als zelfstandige ingreep (niet bij osteotomie, fractuur of reconstructie), per kaak.</t>
  </si>
  <si>
    <t>0000082002</t>
  </si>
  <si>
    <t>plaatsen van enkelvoudig botanker per kaak door MKA</t>
  </si>
  <si>
    <t>143021000146103</t>
  </si>
  <si>
    <t>Insertion of single bone anchor in jaw (procedure)</t>
  </si>
  <si>
    <t>Sluiten palatum posterior</t>
  </si>
  <si>
    <t>0000081886</t>
  </si>
  <si>
    <t>posterieure palatorafie door MKA</t>
  </si>
  <si>
    <t>primair operatief herstel van posterieure palatoschisis (verrichting)</t>
  </si>
  <si>
    <t>Primaire behandeling van gehemelte-spleten in het achterste deel van het palatum.</t>
  </si>
  <si>
    <t>Sluiten palatum anterieur</t>
  </si>
  <si>
    <t>0000081885</t>
  </si>
  <si>
    <t>anterieure palatorafie door MKA</t>
  </si>
  <si>
    <t>Primaire behandeling van gehemelte-spleten in het voorste deel van het palatum.</t>
  </si>
  <si>
    <t>Plaatsen buisjes</t>
  </si>
  <si>
    <t>drainage van middenoor met buisje</t>
  </si>
  <si>
    <t>72941000146108</t>
  </si>
  <si>
    <t>Drainage of middle ear with tympanic ventilation tube (procedure)</t>
  </si>
  <si>
    <t>Plaatsen van een buisje in het trommelvlies. Inclusief eventuele adenotomie.</t>
  </si>
  <si>
    <t>geen code gevonden</t>
  </si>
  <si>
    <t>Trommelvliesperforatie sluiting</t>
  </si>
  <si>
    <t>Sanering cholesteatoom</t>
  </si>
  <si>
    <t>Meatoplastiek</t>
  </si>
  <si>
    <t>0000068517</t>
  </si>
  <si>
    <t>meatusplastiek van oor</t>
  </si>
  <si>
    <t>172608009</t>
  </si>
  <si>
    <t>Meatoplasty of external ear (procedure)</t>
  </si>
  <si>
    <t>Gehoorgangverwijdingsoperatie (meatusplastiek).</t>
  </si>
  <si>
    <t>s003e</t>
  </si>
  <si>
    <t>Onderontwikkelde bovenkaak (orthognatische chirurgie)</t>
  </si>
  <si>
    <t>ZA code</t>
  </si>
  <si>
    <t>ZA omschrijving</t>
  </si>
  <si>
    <t>LeFort-I osteotomie</t>
  </si>
  <si>
    <t>0000071333</t>
  </si>
  <si>
    <t>Le Fort I osteotomy (procedure)</t>
  </si>
  <si>
    <t>Osteotomie/distractie maxilla volgens le Fort I.</t>
  </si>
  <si>
    <t>Destractie maxilla volgens Le Fort I</t>
  </si>
  <si>
    <t>distractie van maxilla volgens Le Fort I door MKA </t>
  </si>
  <si>
    <t>Bilaterale Sagittale Splijtingsosteotomie</t>
  </si>
  <si>
    <t>Segment osteotomie</t>
  </si>
  <si>
    <t>Bi-maxillaire osteotomie (Bimax)</t>
  </si>
  <si>
    <t>s003g</t>
  </si>
  <si>
    <t>s006</t>
  </si>
  <si>
    <t>Complicaties ICHOM</t>
  </si>
  <si>
    <t xml:space="preserve">Bleeding requiring return to OR </t>
  </si>
  <si>
    <t>x</t>
  </si>
  <si>
    <t>Bleeding requiring transfusion</t>
  </si>
  <si>
    <t>10421000132103</t>
  </si>
  <si>
    <t>Hemorrhage requiring transfusion (finding)</t>
  </si>
  <si>
    <t xml:space="preserve">Infection requiring return to OR </t>
  </si>
  <si>
    <t xml:space="preserve">Infection or exposure of graft material requiring return to OR for removal or replacement  </t>
  </si>
  <si>
    <t>alleen algemeen: Wound dehiscence (disorder) 225553008</t>
  </si>
  <si>
    <t>Wound: complete dehiscence</t>
  </si>
  <si>
    <t xml:space="preserve">Wound: palatal dehiscence requiring return to OR </t>
  </si>
  <si>
    <t>Wound: oronasal fistula</t>
  </si>
  <si>
    <t>370485008</t>
  </si>
  <si>
    <t>Oronasal fistula (disorder)</t>
  </si>
  <si>
    <t xml:space="preserve">Palatal flap necrosis </t>
  </si>
  <si>
    <t>Respiratory distress: requires mechanical ventilation (major)</t>
  </si>
  <si>
    <t>s007</t>
  </si>
  <si>
    <t>Complicaties: Pittsburgh scale (fistula)</t>
  </si>
  <si>
    <t>Type I: Bifid uvula</t>
  </si>
  <si>
    <t>Type II: Soft palate</t>
  </si>
  <si>
    <t>Type III: Junction of the soft and hard palate</t>
  </si>
  <si>
    <t>Type IV: Hard palate</t>
  </si>
  <si>
    <t>Type V: Junction of the primary and secondary palates (for Veau IV clefts)</t>
  </si>
  <si>
    <t>Type VI: Lingual alveolar</t>
  </si>
  <si>
    <t>Type VII: Labial alveolar</t>
  </si>
  <si>
    <t>s008</t>
  </si>
  <si>
    <t>Sagittale kaakrelatie meting</t>
  </si>
  <si>
    <t>Liptrap meting</t>
  </si>
  <si>
    <t>Transversale kaakrelatie meting</t>
  </si>
  <si>
    <t>Pittsburgh scale</t>
  </si>
  <si>
    <t>Intelligibility in Context Scale score</t>
  </si>
  <si>
    <t>718204003</t>
  </si>
  <si>
    <t>Intelligibility in Context Scale score (observable entity)</t>
  </si>
  <si>
    <t>Velopharyngeale competentie score</t>
  </si>
  <si>
    <t>CLEFT-Q</t>
  </si>
  <si>
    <t>s008a</t>
  </si>
  <si>
    <t>Typanogram</t>
  </si>
  <si>
    <t>0000082101</t>
  </si>
  <si>
    <t>tympanometrie via impedantiemetrie</t>
  </si>
  <si>
    <t>91573000</t>
  </si>
  <si>
    <t>tympanometrie (verrichting)</t>
  </si>
  <si>
    <t>Impedantiemetrie - audiologisch centrum.</t>
  </si>
  <si>
    <t>Toonaudiometrie</t>
  </si>
  <si>
    <t>0000068391</t>
  </si>
  <si>
    <t>toonaudiometrie</t>
  </si>
  <si>
    <t>252584000</t>
  </si>
  <si>
    <t>Soundfield audiometry (procedure)</t>
  </si>
  <si>
    <t>Eenvoudige toon-audiometrie.</t>
  </si>
  <si>
    <t>s009</t>
  </si>
  <si>
    <t>Positieve liptrap</t>
  </si>
  <si>
    <t>Negatieve liptrap</t>
  </si>
  <si>
    <t>Normale liptrap</t>
  </si>
  <si>
    <t>s010</t>
  </si>
  <si>
    <t>Transversale kaakrelatie uitslag</t>
  </si>
  <si>
    <t>Kruisbeet</t>
  </si>
  <si>
    <t>109495004</t>
  </si>
  <si>
    <t>kruisbeet (aandoening)</t>
  </si>
  <si>
    <t xml:space="preserve">End-to-end </t>
  </si>
  <si>
    <t>110321001</t>
  </si>
  <si>
    <t>end-to-end-beet (bevinding)</t>
  </si>
  <si>
    <t>Geen kruisbeet</t>
  </si>
  <si>
    <t>s011</t>
  </si>
  <si>
    <t>Velopharyngeale competentie (VPC) score uitlsag</t>
  </si>
  <si>
    <t>competent</t>
  </si>
  <si>
    <t>marginally incompetent</t>
  </si>
  <si>
    <t>incompetent</t>
  </si>
  <si>
    <t>s012</t>
  </si>
  <si>
    <t>geadopteerd</t>
  </si>
  <si>
    <t>160496001</t>
  </si>
  <si>
    <t>NR</t>
  </si>
  <si>
    <t>OMSCHRIJVING</t>
  </si>
  <si>
    <t>NVSCA diagnoses</t>
  </si>
  <si>
    <t xml:space="preserve">De werkgroep pleit voor gebruik van de NVSCA-matrix voor de specificatie van diagnosecodes. Deze diagnosecodes zijn met name nodig voor de patiëntkenmerken in de dataset (t.b.v. casemix-correctie/stratificatie). Voor het selecteren van de subpopulaties voor de verschillende samen beslismomenten en leer- en verbeterhypotheses is onderscheid op hoofdgroepen voldoende (evt. ook mogelijk met een ander codestelsel). Het omzetten van de diagnoses volgens de NVSCA-matrix naar codelijsten voor de UZ dataset vraagt echter nog werk. </t>
  </si>
  <si>
    <t>1a</t>
  </si>
  <si>
    <t>De codes van de verschillende combinaties volgens de matrix zijn nog niet aangeleverd door de werkgroep.</t>
  </si>
  <si>
    <t>1b</t>
  </si>
  <si>
    <t xml:space="preserve">De diagnoses volgens de NVSCA-matrix zijn niet volledig uit te werken naar de huidige diagnosethesaurus/ICD-10/SNOMED CT. De huidige diagnosetermen in de landelijke thesaurus en de ICD-10 codes bevatten minder informatie dan een diagnosecode o.b.v. de NVSCA-matrix. SNOMED CT heeft een andere hierarchie/morfologie dan de NVSCA-matrix. De werkgroep benadrukt dat de huidige mapping in de landelijke diagnosethesaurus (op ICD-10/SNOMED) verwarrend is door veel overlap in de verschillende diagnosetermen van de thesaurus en door verschil in detail/hierarchie tussen de gemaakte koppelingen. </t>
  </si>
  <si>
    <t xml:space="preserve">ICHOM categorieën </t>
  </si>
  <si>
    <t>ICHOM categorieën en mapping: voor de uitwerking van bepaalde data-elementen sluit de werkgroep aan bij ICHOM categorieën. Deze categorieën zijn niet sluitend gemapt of uit te werken naar (inter)nationale codestelsels: de diagnosethesaurus, ICD-10 en/of SNOMED Clinical Terms (CT).</t>
  </si>
  <si>
    <t>2a</t>
  </si>
  <si>
    <t xml:space="preserve">Voor de uitwerking van de uitkomst 'complicaties' sluit de werkgroep aan bij de categorieën van ICHOM voor complicaties. Deze categorieën zijn momenteel niet geheel uit te werken naar SNOMED Clinical Terms (CT). Voor 2 van de 9 categorieën zijn codes gevonden die inhoudelijk overeenkomen. Een openstaande vraag is in hoeverre het mogelijk is om de categorieën af te leiden uit discrete gegevens uit het EPD. Daarnaast dient nagegaan te worden of het relevant is om SNOMED CT codes aan te vragen voor de overige categorieën. Dit issue is setoverstijgend/ICHOM gerelateerd. </t>
  </si>
  <si>
    <t>2b</t>
  </si>
  <si>
    <t xml:space="preserve">Voor de uitwerking van het patiëntkenmerk 'comorbiditeit' sluit de werkgroep aan bij de categorieën van ICHOM voor comorbiditeit. De ICHOM categorieën voor comorbiditeit zijn niet volledig sluitend uitgewerkt volgens diagnosethesaurus/SNOMED/ICD-10. Deze mapping vraagt nog aandacht.  </t>
  </si>
  <si>
    <t>2c</t>
  </si>
  <si>
    <t xml:space="preserve">Patiëntkenmerk ‘Syndroom of pathogene variant in een gen’:
Voor het juist interpreteren van de uitkomsten is een goede registratie van de onderliggende genetische diagnose nodig. Voor het patiëntkenmerk ‘Syndroom of pathogene variant in een gen’ is besloten om in deze eerste versie van een (minimale) set voor Uitkomstgerichte Zorg voor schisis aan te sluiten bij de ICHOM set Cleft Lip &amp; Palate. Echter, de werkgroep is van mening dat case-mix correctie met de uitwerking van het patiëntkenmerk volgens ICHOM niet voldoende is. De werkgroep adviseert om de operationalisatie van het patiëntkenmerk ‘Syndroom of pathogene variant in een gen’ bij implementatie of verdere doorontwikkeling van de set te herzien onder leiding van een klinisch geneticus. De operationalisatie kan gebaseerd worden op de ORPHA hiërarchie.
     De UZ-datasets worden in het programma Uitkomstgerichte Zorg  (UZ)uitgewerkt naar relevante zorginformatiebouwstenen en codelijsten (zoals de diagnose-/verrichtingenthesaurus, SNOMED, ICD-10, LOINC en ATC) t.b.v. eenheid van taal en gegevensuitwisseling. Het patiëntkenmerk ‘Syndroom of genmutatie pathogene variant in een gen’ is in de UZ-dataset momenteel, waar mogelijk, uitgewerkt naar de landelijke diagnosethesaurus, het internationale medisch terminologiestelsel SNOMED en het internationaal gestandaardiseerde classificatiesysteem van diagnosen ICD-10. Een van de ICHOM-categorieën bij dit patiëntkenmerk betreft 'anders' (888). Deze categorie is momenteel niet uitgewerkt naar mogelijke codes (bijv. volgens de diagnosethesaurus/SNOMED/ICD-10). 
     Syndromale en genetische diagnosen kunnen accuraat geregistreerd worden middels ORPHA en/of OMIM codes. De werkgroep adviseert dan ook om het patiëntkenmerk ‘Syndroom of pathogene variant in een gen’ volgens ORPHA en/of OMIM in het EPD te registeren. Voor implementatie van de set is het t.b.v. van eenheid van taal en gegevensuitwisseling van belang dat: 1) de voor het patiëntkenmerk relevante ORPHA en/of OMIM codes opgenomen worden in de dataset, en 2) deze waar mogelijk te koppelen aan SNOMED en ICD-10. </t>
  </si>
  <si>
    <t>Voor een aantal metingen in de dataset zijn geen SNOMED-codes beschikbaar. Het gaat om de sagittale kaakrelatie, transversale kaakrelatie, liprelatie/liptrap, Pitssburgh Scale, Percentage Consonants Correct (PCC) en de velopharyngeale competentie (VPC). Zie codelijst s008-s010.</t>
  </si>
  <si>
    <t>Codelijsten - samengesteld (tabblad 12) verder uitwerken</t>
  </si>
  <si>
    <t xml:space="preserve">Zie de omschrijving van de issues op tabblad 13. </t>
  </si>
  <si>
    <t>Tabblad: Versiebeheer</t>
  </si>
  <si>
    <t>Item: Status</t>
  </si>
  <si>
    <t xml:space="preserve">Tabblad: Mappping [...] </t>
  </si>
  <si>
    <t>Item: Datatype</t>
  </si>
  <si>
    <t>afkorting</t>
  </si>
  <si>
    <t>uitleg afkorting</t>
  </si>
  <si>
    <t>ANY</t>
  </si>
  <si>
    <t>Alle datatypen toegestaan</t>
  </si>
  <si>
    <t>BL</t>
  </si>
  <si>
    <t>Boolean</t>
  </si>
  <si>
    <t>Coded descriptor</t>
  </si>
  <si>
    <t>CO</t>
  </si>
  <si>
    <t>Coded ordinal</t>
  </si>
  <si>
    <t>ED</t>
  </si>
  <si>
    <t>Encoded data</t>
  </si>
  <si>
    <t>Instance identifier</t>
  </si>
  <si>
    <t>INT</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</si>
  <si>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</si>
  <si>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</si>
  <si>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</si>
  <si>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</si>
  <si>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</si>
  <si>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</si>
  <si>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</si>
  <si>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</si>
  <si>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</si>
  <si>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</si>
  <si>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</si>
  <si>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</si>
  <si>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</si>
  <si>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</si>
  <si>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</si>
  <si>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Mapping</t>
  </si>
  <si>
    <t>variabele geheel conform zib-dataelement</t>
  </si>
  <si>
    <t>datatype niet conform zib-dataelement</t>
  </si>
  <si>
    <t>codelijst / waardelijst niet conform codelijst zib-dataelement, of codelijst zib kent (nog) niet de benodigde codes</t>
  </si>
  <si>
    <t>definitie niet conform zib</t>
  </si>
  <si>
    <t>meerdere dataelementen uit één zib nodig om variabele te kunnen afleiden</t>
  </si>
  <si>
    <t>dataelementen uit meer dan één zib nodig om variabele te kunnen afleiden</t>
  </si>
  <si>
    <t>eenvoudige combinatie van voorgaande factoren</t>
  </si>
  <si>
    <t>complexe combinatie van voorgaande factoren</t>
  </si>
  <si>
    <t>variabele kan niet in zib-dataelement uitgedrukt worden</t>
  </si>
  <si>
    <t>Item: BgZ</t>
  </si>
  <si>
    <t>geen zib</t>
  </si>
  <si>
    <t>zib, BgZ</t>
  </si>
  <si>
    <t>zib, niet-BgZ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</si>
</sst>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1">
    <font>
      <sz val="10"/>
      <color theme="1"/>
      <name val="Arial"/>
      <family val="2"/>
    </font>
    <font>
      <sz val="11"/>
      <color theme="1"/>
      <name val="Calibri"/>
      <scheme val="minor"/>
    </font>
    <font>
      <sz val="11"/>
      <color theme="1"/>
      <name val="Calibri"/>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0"/>
      <name val="Calibri"/>
      <family val="2"/>
    </font>
    <font>
      <b/>
      <sz val="11"/>
      <color theme="1"/>
      <name val="Calibri"/>
      <family val="2"/>
      <scheme val="minor"/>
    </font>
    <font>
      <sz val="11"/>
      <color rgb="FF9C0006"/>
      <name val="Calibri"/>
      <family val="2"/>
      <scheme val="minor"/>
    </font>
    <font>
      <sz val="11"/>
      <color rgb="FF000000"/>
      <name val="Calibri"/>
      <family val="2"/>
      <scheme val="minor"/>
    </font>
    <font>
      <sz val="8"/>
      <name val="Arial"/>
      <family val="2"/>
    </font>
    <font>
      <b/>
      <sz val="11"/>
      <name val="Calibri"/>
      <family val="2"/>
      <scheme val="minor"/>
    </font>
    <font>
      <u/>
      <sz val="11"/>
      <color theme="10"/>
      <name val="Calibri"/>
      <family val="2"/>
      <scheme val="minor"/>
    </font>
    <font>
      <b/>
      <sz val="22"/>
      <name val="Calibri"/>
      <family val="2"/>
      <scheme val="minor"/>
    </font>
    <font>
      <sz val="22"/>
      <color theme="1"/>
      <name val="Calibri"/>
      <family val="2"/>
      <scheme val="minor"/>
    </font>
    <font>
      <b/>
      <sz val="22"/>
      <color theme="1"/>
      <name val="Calibri"/>
      <family val="2"/>
      <scheme val="minor"/>
    </font>
    <font>
      <b/>
      <sz val="11"/>
      <color rgb="FFFFFFFF"/>
      <name val="Calibri"/>
      <family val="2"/>
      <scheme val="minor"/>
    </font>
    <font>
      <sz val="11"/>
      <color rgb="FFFFFFFF"/>
      <name val="Calibri"/>
      <family val="2"/>
      <scheme val="minor"/>
    </font>
    <font>
      <sz val="22"/>
      <name val="Calibri"/>
      <family val="2"/>
      <scheme val="minor"/>
    </font>
    <font>
      <sz val="11"/>
      <color rgb="FF000000"/>
      <name val="Calibri"/>
      <family val="2"/>
    </font>
    <font>
      <sz val="11"/>
      <name val="Calibri"/>
      <family val="2"/>
    </font>
    <font>
      <b/>
      <sz val="22"/>
      <color theme="0"/>
      <name val="Calibri"/>
      <family val="2"/>
      <scheme val="minor"/>
    </font>
    <font>
      <b/>
      <sz val="22"/>
      <name val="Calibri"/>
      <family val="2"/>
    </font>
    <font>
      <i/>
      <sz val="22"/>
      <name val="Calibri"/>
      <family val="2"/>
    </font>
    <font>
      <sz val="22"/>
      <color rgb="FF000000"/>
      <name val="Calibri"/>
      <family val="2"/>
    </font>
    <font>
      <b/>
      <sz val="22"/>
      <color rgb="FF000000"/>
      <name val="Calibri"/>
    </font>
    <font>
      <b/>
      <sz val="11"/>
      <color rgb="FF000000"/>
      <name val="Calibri"/>
    </font>
    <font>
      <sz val="11"/>
      <color rgb="FF000000"/>
      <name val="Calibri"/>
    </font>
    <font>
      <sz val="11"/>
      <name val="Calibri"/>
    </font>
    <font>
      <i/>
      <sz val="10"/>
      <color rgb="FF000000"/>
      <name val="Calibri"/>
    </font>
    <font>
      <b/>
      <sz val="11"/>
      <color theme="1"/>
      <name val="Calibri"/>
      <scheme val="minor"/>
    </font>
    <font>
      <i/>
      <sz val="9"/>
      <color rgb="FF000000"/>
      <name val="Calibri"/>
      <family val="2"/>
    </font>
    <font>
      <i/>
      <sz val="10"/>
      <color rgb="FF000000"/>
      <name val="Calibri"/>
      <family val="2"/>
    </font>
    <font>
      <b/>
      <sz val="11"/>
      <color rgb="FF000000"/>
      <name val="Calibri"/>
      <family val="2"/>
    </font>
    <font>
      <b/>
      <sz val="11"/>
      <name val="Calibri"/>
      <family val="2"/>
    </font>
    <font>
      <b/>
      <sz val="11"/>
      <color theme="0"/>
      <name val="Calibri"/>
      <family val="2"/>
      <scheme val="minor"/>
    </font>
    <font>
      <sz val="11"/>
      <color theme="1"/>
      <name val="Arial"/>
      <family val="2"/>
    </font>
    <font>
      <sz val="11"/>
      <color rgb="FF000000"/>
      <name val="Arial"/>
      <family val="2"/>
    </font>
    <font>
      <sz val="11"/>
      <color rgb="FFFF0000"/>
      <name val="Calibri"/>
      <family val="2"/>
      <scheme val="minor"/>
    </font>
    <font>
      <sz val="10"/>
      <color rgb="FF000000"/>
      <name val="Arial"/>
      <family val="2"/>
    </font>
    <font>
      <sz val="11"/>
      <name val="Calibri"/>
      <scheme val="minor"/>
    </font>
    <font>
      <sz val="11"/>
      <color theme="1"/>
      <name val="Calibri"/>
      <family val="2"/>
    </font>
    <font>
      <b/>
      <sz val="22"/>
      <color rgb="FF000000"/>
      <name val="Calibri"/>
      <family val="2"/>
      <scheme val="minor"/>
    </font>
    <font>
      <b/>
      <sz val="11"/>
      <color rgb="FF000000"/>
      <name val="Calibri"/>
      <family val="2"/>
      <scheme val="minor"/>
    </font>
    <font>
      <i/>
      <sz val="11"/>
      <color rgb="FF000000"/>
      <name val="Calibri"/>
      <family val="2"/>
      <scheme val="minor"/>
    </font>
    <font>
      <sz val="10"/>
      <color rgb="FFFF0000"/>
      <name val="Arial"/>
      <family val="2"/>
    </font>
    <font>
      <i/>
      <sz val="11"/>
      <name val="Calibri"/>
      <scheme val="minor"/>
    </font>
    <font>
      <sz val="11"/>
      <color rgb="FF000000"/>
      <name val="Calibri"/>
      <scheme val="minor"/>
    </font>
    <font>
      <sz val="11"/>
      <color theme="1"/>
      <name val="Calibri"/>
    </font>
    <font>
      <b/>
      <sz val="14"/>
      <color theme="1"/>
      <name val="Calibri"/>
    </font>
    <font>
      <sz val="11"/>
      <color indexed="8"/>
      <name val="Calibri"/>
    </font>
    <font>
      <sz val="11"/>
      <color rgb="FFFF0000"/>
      <name val="Calibri"/>
    </font>
    <font>
      <sz val="10"/>
      <color theme="1"/>
      <name val="Arial"/>
    </font>
    <font>
      <sz val="12"/>
      <name val="Calibri"/>
      <family val="2"/>
    </font>
    <font>
      <sz val="10"/>
      <color theme="1"/>
      <name val="Calibri"/>
    </font>
    <font>
      <i/>
      <sz val="11"/>
      <color rgb="FF808080"/>
      <name val="Calibri"/>
      <family val="2"/>
      <scheme val="minor"/>
    </font>
    <font>
      <b/>
      <sz val="11"/>
      <color rgb="FF000000"/>
      <name val="Calibri"/>
      <scheme val="minor"/>
    </font>
    <font>
      <b/>
      <sz val="10"/>
      <color theme="1"/>
      <name val="Arial"/>
      <family val="2"/>
    </font>
    <font>
      <i/>
      <sz val="11"/>
      <color theme="0" tint="-0.249977111117893"/>
      <name val="Calibri"/>
      <family val="2"/>
      <scheme val="minor"/>
    </font>
    <font>
      <sz val="11"/>
      <color rgb="FFFF0000"/>
      <name val="Calibri"/>
      <charset val="1"/>
    </font>
    <font>
      <sz val="11"/>
      <color rgb="FF000000"/>
      <name val="Calibri"/>
      <charset val="1"/>
    </font>
    <font>
      <u/>
      <sz val="10"/>
      <color theme="10"/>
      <name val="Arial"/>
      <family val="2"/>
    </font>
    <font>
      <u/>
      <sz val="10"/>
      <color rgb="FF000000"/>
      <name val="Arial"/>
      <family val="2"/>
    </font>
    <font>
      <sz val="11"/>
      <color theme="1"/>
      <name val="Arial"/>
    </font>
    <font>
      <sz val="10"/>
      <color theme="1"/>
      <name val="Calibri"/>
      <scheme val="minor"/>
    </font>
    <font>
      <sz val="11"/>
      <color rgb="FF444444"/>
      <name val="Calibri"/>
      <charset val="1"/>
    </font>
    <font>
      <sz val="10"/>
      <color rgb="FF000000"/>
      <name val="Calibri"/>
      <scheme val="minor"/>
    </font>
    <font>
      <i/>
      <sz val="11"/>
      <color rgb="FFFF0000"/>
      <name val="Calibri"/>
      <scheme val="minor"/>
    </font>
    <font>
      <i/>
      <sz val="11"/>
      <color rgb="FFFF0000"/>
      <name val="Calibri"/>
    </font>
    <font>
      <i/>
      <sz val="11"/>
      <color rgb="FFFF0000"/>
      <name val="Calibri"/>
      <charset val="1"/>
    </font>
    <font>
      <sz val="11"/>
      <color rgb="FFFF0000"/>
      <name val="Calibri"/>
      <scheme val="minor"/>
    </font>
    <font>
      <b/>
      <sz val="22"/>
      <name val="Calibri"/>
      <scheme val="minor"/>
    </font>
    <font>
      <i/>
      <sz val="11"/>
      <color theme="0" tint="-0.249977111117893"/>
      <name val="Calibri"/>
      <scheme val="minor"/>
    </font>
    <font>
      <b/>
      <sz val="14"/>
      <color theme="1"/>
      <name val="Calibri"/>
      <scheme val="minor"/>
    </font>
    <font>
      <sz val="11"/>
      <color rgb="FFFF0000"/>
      <name val="Calibri"/>
      <family val="2"/>
    </font>
  </fonts>
  <fills count="23">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FFC7CE"/>
      </patternFill>
    </fill>
    <fill>
      <patternFill patternType="solid">
        <fgColor rgb="FFFCE0E7"/>
        <bgColor indexed="64"/>
      </patternFill>
    </fill>
    <fill>
      <patternFill patternType="solid">
        <fgColor rgb="FFFFFBFC"/>
        <bgColor indexed="64"/>
      </patternFill>
    </fill>
    <fill>
      <patternFill patternType="solid">
        <fgColor theme="1"/>
        <bgColor indexed="64"/>
      </patternFill>
    </fill>
    <fill>
      <patternFill patternType="solid">
        <fgColor rgb="FFDC1846"/>
        <bgColor rgb="FF000000"/>
      </patternFill>
    </fill>
    <fill>
      <patternFill patternType="solid">
        <fgColor rgb="FFFFE6D2"/>
        <bgColor rgb="FF000000"/>
      </patternFill>
    </fill>
    <fill>
      <patternFill patternType="solid">
        <fgColor rgb="FFFCE4D6"/>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4.9989318521683403E-2"/>
        <bgColor indexed="64"/>
      </patternFill>
    </fill>
  </fills>
  <borders count="98">
    <border>
      <left/>
      <right/>
      <top/>
      <bottom/>
      <diagonal/>
    </border>
    <border>
      <left style="thin">
        <color auto="1"/>
      </left>
      <right style="thin">
        <color auto="1"/>
      </right>
      <top style="thin">
        <color auto="1"/>
      </top>
      <bottom style="thin">
        <color auto="1"/>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style="thin">
        <color theme="0" tint="-0.499984740745262"/>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1"/>
      </left>
      <right style="thin">
        <color theme="0" tint="-0.499984740745262"/>
      </right>
      <top style="thin">
        <color theme="0" tint="-0.499984740745262"/>
      </top>
      <bottom style="medium">
        <color indexed="64"/>
      </bottom>
      <diagonal/>
    </border>
    <border>
      <left/>
      <right/>
      <top/>
      <bottom style="double">
        <color indexed="64"/>
      </bottom>
      <diagonal/>
    </border>
    <border>
      <left style="thin">
        <color theme="1"/>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top style="thin">
        <color theme="1"/>
      </top>
      <bottom style="double">
        <color indexed="64"/>
      </bottom>
      <diagonal/>
    </border>
    <border>
      <left/>
      <right style="thin">
        <color auto="1"/>
      </right>
      <top/>
      <bottom style="double">
        <color indexed="64"/>
      </bottom>
      <diagonal/>
    </border>
    <border>
      <left/>
      <right style="hair">
        <color rgb="FFA6A6A6"/>
      </right>
      <top/>
      <bottom/>
      <diagonal/>
    </border>
    <border>
      <left/>
      <right style="hair">
        <color rgb="FFA6A6A6"/>
      </right>
      <top/>
      <bottom style="medium">
        <color indexed="64"/>
      </bottom>
      <diagonal/>
    </border>
    <border>
      <left style="thin">
        <color auto="1"/>
      </left>
      <right/>
      <top style="thin">
        <color auto="1"/>
      </top>
      <bottom style="thin">
        <color auto="1"/>
      </bottom>
      <diagonal/>
    </border>
    <border>
      <left/>
      <right style="thin">
        <color auto="1"/>
      </right>
      <top style="medium">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style="hair">
        <color theme="0" tint="-0.34998626667073579"/>
      </right>
      <top/>
      <bottom style="thin">
        <color indexed="64"/>
      </bottom>
      <diagonal/>
    </border>
    <border>
      <left/>
      <right style="hair">
        <color rgb="FFA6A6A6"/>
      </right>
      <top/>
      <bottom style="thin">
        <color indexed="64"/>
      </bottom>
      <diagonal/>
    </border>
    <border>
      <left/>
      <right style="hair">
        <color theme="0" tint="-0.34998626667073579"/>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style="thin">
        <color auto="1"/>
      </right>
      <top style="thin">
        <color rgb="FF000000"/>
      </top>
      <bottom/>
      <diagonal/>
    </border>
    <border>
      <left style="thin">
        <color rgb="FF000000"/>
      </left>
      <right style="thin">
        <color auto="1"/>
      </right>
      <top/>
      <bottom style="thin">
        <color rgb="FF000000"/>
      </bottom>
      <diagonal/>
    </border>
    <border>
      <left/>
      <right style="thin">
        <color rgb="FF000000"/>
      </right>
      <top/>
      <bottom style="thin">
        <color rgb="FF000000"/>
      </bottom>
      <diagonal/>
    </border>
    <border>
      <left style="thin">
        <color rgb="FF000000"/>
      </left>
      <right style="thin">
        <color auto="1"/>
      </right>
      <top/>
      <bottom/>
      <diagonal/>
    </border>
    <border>
      <left/>
      <right style="thin">
        <color rgb="FF000000"/>
      </right>
      <top style="thin">
        <color auto="1"/>
      </top>
      <bottom style="thin">
        <color auto="1"/>
      </bottom>
      <diagonal/>
    </border>
    <border>
      <left/>
      <right style="thin">
        <color rgb="FF000000"/>
      </right>
      <top style="thin">
        <color indexed="64"/>
      </top>
      <bottom/>
      <diagonal/>
    </border>
    <border>
      <left/>
      <right style="medium">
        <color rgb="FF000000"/>
      </right>
      <top style="medium">
        <color auto="1"/>
      </top>
      <bottom style="thin">
        <color auto="1"/>
      </bottom>
      <diagonal/>
    </border>
    <border>
      <left/>
      <right style="medium">
        <color rgb="FF000000"/>
      </right>
      <top/>
      <bottom style="thin">
        <color auto="1"/>
      </bottom>
      <diagonal/>
    </border>
    <border>
      <left style="thin">
        <color auto="1"/>
      </left>
      <right style="medium">
        <color rgb="FF000000"/>
      </right>
      <top style="thin">
        <color auto="1"/>
      </top>
      <bottom style="thin">
        <color auto="1"/>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auto="1"/>
      </top>
      <bottom style="medium">
        <color auto="1"/>
      </bottom>
      <diagonal/>
    </border>
    <border>
      <left/>
      <right style="medium">
        <color rgb="FF000000"/>
      </right>
      <top style="medium">
        <color auto="1"/>
      </top>
      <bottom style="medium">
        <color auto="1"/>
      </bottom>
      <diagonal/>
    </border>
    <border>
      <left style="medium">
        <color rgb="FF000000"/>
      </left>
      <right/>
      <top style="medium">
        <color auto="1"/>
      </top>
      <bottom/>
      <diagonal/>
    </border>
    <border>
      <left/>
      <right style="medium">
        <color rgb="FF000000"/>
      </right>
      <top style="medium">
        <color auto="1"/>
      </top>
      <bottom/>
      <diagonal/>
    </border>
    <border>
      <left style="medium">
        <color rgb="FF000000"/>
      </left>
      <right style="thin">
        <color auto="1"/>
      </right>
      <top style="medium">
        <color auto="1"/>
      </top>
      <bottom style="thin">
        <color auto="1"/>
      </bottom>
      <diagonal/>
    </border>
    <border>
      <left style="medium">
        <color rgb="FF000000"/>
      </left>
      <right style="thin">
        <color auto="1"/>
      </right>
      <top/>
      <bottom style="thin">
        <color auto="1"/>
      </bottom>
      <diagonal/>
    </border>
    <border>
      <left style="medium">
        <color rgb="FF000000"/>
      </left>
      <right style="thin">
        <color auto="1"/>
      </right>
      <top/>
      <bottom/>
      <diagonal/>
    </border>
    <border>
      <left style="medium">
        <color rgb="FF000000"/>
      </left>
      <right style="thin">
        <color auto="1"/>
      </right>
      <top/>
      <bottom style="medium">
        <color rgb="FF000000"/>
      </bottom>
      <diagonal/>
    </border>
    <border>
      <left/>
      <right/>
      <top style="thin">
        <color theme="0" tint="-0.499984740745262"/>
      </top>
      <bottom style="medium">
        <color indexed="64"/>
      </bottom>
      <diagonal/>
    </border>
    <border>
      <left/>
      <right/>
      <top style="hair">
        <color theme="0" tint="-0.34998626667073579"/>
      </top>
      <bottom/>
      <diagonal/>
    </border>
    <border>
      <left style="thin">
        <color rgb="FF000000"/>
      </left>
      <right style="thin">
        <color auto="1"/>
      </right>
      <top style="thin">
        <color rgb="FF000000"/>
      </top>
      <bottom style="thin">
        <color auto="1"/>
      </bottom>
      <diagonal/>
    </border>
    <border>
      <left style="thin">
        <color auto="1"/>
      </left>
      <right/>
      <top style="thin">
        <color rgb="FF000000"/>
      </top>
      <bottom style="thin">
        <color auto="1"/>
      </bottom>
      <diagonal/>
    </border>
    <border>
      <left/>
      <right style="thin">
        <color auto="1"/>
      </right>
      <top style="thin">
        <color rgb="FF000000"/>
      </top>
      <bottom style="thin">
        <color auto="1"/>
      </bottom>
      <diagonal/>
    </border>
    <border>
      <left style="thin">
        <color auto="1"/>
      </left>
      <right/>
      <top style="thin">
        <color rgb="FF000000"/>
      </top>
      <bottom/>
      <diagonal/>
    </border>
    <border>
      <left style="thin">
        <color auto="1"/>
      </left>
      <right/>
      <top/>
      <bottom style="thin">
        <color rgb="FF000000"/>
      </bottom>
      <diagonal/>
    </border>
    <border>
      <left/>
      <right style="thin">
        <color auto="1"/>
      </right>
      <top/>
      <bottom style="thin">
        <color rgb="FF000000"/>
      </bottom>
      <diagonal/>
    </border>
    <border>
      <left/>
      <right/>
      <top/>
      <bottom style="double">
        <color rgb="FF000000"/>
      </bottom>
      <diagonal/>
    </border>
    <border>
      <left/>
      <right style="thin">
        <color rgb="FF000000"/>
      </right>
      <top/>
      <bottom style="double">
        <color rgb="FF000000"/>
      </bottom>
      <diagonal/>
    </border>
    <border>
      <left/>
      <right/>
      <top style="double">
        <color rgb="FF000000"/>
      </top>
      <bottom/>
      <diagonal/>
    </border>
    <border>
      <left/>
      <right style="thin">
        <color rgb="FF000000"/>
      </right>
      <top style="double">
        <color rgb="FF000000"/>
      </top>
      <bottom/>
      <diagonal/>
    </border>
    <border>
      <left style="thin">
        <color auto="1"/>
      </left>
      <right/>
      <top style="double">
        <color rgb="FF000000"/>
      </top>
      <bottom/>
      <diagonal/>
    </border>
    <border>
      <left/>
      <right/>
      <top style="thin">
        <color rgb="FF000000"/>
      </top>
      <bottom style="thin">
        <color rgb="FF000000"/>
      </bottom>
      <diagonal/>
    </border>
    <border>
      <left/>
      <right/>
      <top style="hair">
        <color theme="0" tint="-0.34998626667073579"/>
      </top>
      <bottom style="hair">
        <color theme="0" tint="-0.34998626667073579"/>
      </bottom>
      <diagonal/>
    </border>
    <border>
      <left/>
      <right style="thin">
        <color rgb="FF000000"/>
      </right>
      <top/>
      <bottom style="double">
        <color indexed="64"/>
      </bottom>
      <diagonal/>
    </border>
    <border>
      <left style="thin">
        <color auto="1"/>
      </left>
      <right style="thin">
        <color rgb="FF000000"/>
      </right>
      <top/>
      <bottom/>
      <diagonal/>
    </border>
    <border>
      <left/>
      <right style="thin">
        <color rgb="FF000000"/>
      </right>
      <top style="medium">
        <color auto="1"/>
      </top>
      <bottom/>
      <diagonal/>
    </border>
    <border>
      <left/>
      <right style="thin">
        <color rgb="FF000000"/>
      </right>
      <top/>
      <bottom style="thin">
        <color auto="1"/>
      </bottom>
      <diagonal/>
    </border>
    <border>
      <left style="thin">
        <color auto="1"/>
      </left>
      <right style="thin">
        <color rgb="FF000000"/>
      </right>
      <top style="thin">
        <color auto="1"/>
      </top>
      <bottom/>
      <diagonal/>
    </border>
  </borders>
  <cellStyleXfs count="7">
    <xf numFmtId="0" fontId="0" fillId="0" borderId="0"/>
    <xf numFmtId="0" fontId="10" fillId="0" borderId="0"/>
    <xf numFmtId="0" fontId="12" fillId="0" borderId="0"/>
    <xf numFmtId="0" fontId="14" fillId="13" borderId="0" applyNumberFormat="0" applyBorder="0" applyAlignment="0" applyProtection="0"/>
    <xf numFmtId="0" fontId="9" fillId="0" borderId="0"/>
    <xf numFmtId="0" fontId="18" fillId="0" borderId="0" applyNumberFormat="0" applyFill="0" applyBorder="0" applyAlignment="0" applyProtection="0"/>
    <xf numFmtId="0" fontId="67" fillId="0" borderId="0" applyNumberFormat="0" applyFill="0" applyBorder="0" applyAlignment="0" applyProtection="0"/>
  </cellStyleXfs>
  <cellXfs count="677">
    <xf numFmtId="0" fontId="0" fillId="0" borderId="0" xfId="0"/>
    <xf numFmtId="0" fontId="13" fillId="4" borderId="16" xfId="0" applyFont="1" applyFill="1" applyBorder="1" applyAlignment="1">
      <alignment horizontal="left" vertical="top" textRotation="90" wrapText="1"/>
    </xf>
    <xf numFmtId="0" fontId="11" fillId="7" borderId="0" xfId="0" applyFont="1" applyFill="1" applyAlignment="1">
      <alignment horizontal="left" vertical="top" wrapText="1"/>
    </xf>
    <xf numFmtId="0" fontId="13" fillId="8" borderId="16" xfId="0" applyFont="1" applyFill="1" applyBorder="1" applyAlignment="1">
      <alignment horizontal="left" vertical="top" wrapText="1"/>
    </xf>
    <xf numFmtId="0" fontId="13" fillId="7" borderId="16" xfId="0" applyFont="1" applyFill="1" applyBorder="1" applyAlignment="1">
      <alignment horizontal="left" vertical="top" wrapText="1"/>
    </xf>
    <xf numFmtId="0" fontId="13" fillId="7" borderId="15" xfId="0" applyFont="1" applyFill="1" applyBorder="1" applyAlignment="1">
      <alignment horizontal="left" vertical="top" wrapText="1"/>
    </xf>
    <xf numFmtId="0" fontId="13" fillId="7" borderId="15" xfId="0" applyFont="1" applyFill="1" applyBorder="1" applyAlignment="1">
      <alignment horizontal="left" vertical="top" textRotation="90" wrapText="1"/>
    </xf>
    <xf numFmtId="0" fontId="13" fillId="4" borderId="16" xfId="0" applyFont="1" applyFill="1" applyBorder="1" applyAlignment="1">
      <alignment horizontal="left" vertical="top" wrapText="1"/>
    </xf>
    <xf numFmtId="0" fontId="13" fillId="4" borderId="15" xfId="0" applyFont="1" applyFill="1" applyBorder="1" applyAlignment="1">
      <alignment horizontal="left" vertical="top" wrapText="1"/>
    </xf>
    <xf numFmtId="0" fontId="11" fillId="6" borderId="0" xfId="0" applyFont="1" applyFill="1" applyAlignment="1">
      <alignment horizontal="left" vertical="top" wrapText="1"/>
    </xf>
    <xf numFmtId="49" fontId="11" fillId="0" borderId="0" xfId="2" applyNumberFormat="1" applyFont="1" applyAlignment="1">
      <alignment vertical="top" wrapText="1"/>
    </xf>
    <xf numFmtId="0" fontId="11" fillId="0" borderId="0" xfId="0" applyFont="1" applyAlignment="1">
      <alignment horizontal="left" vertical="top" wrapText="1"/>
    </xf>
    <xf numFmtId="0" fontId="11" fillId="14" borderId="0" xfId="0" applyFont="1" applyFill="1" applyAlignment="1">
      <alignment horizontal="right" vertical="top" wrapText="1"/>
    </xf>
    <xf numFmtId="0" fontId="11" fillId="0" borderId="0" xfId="2" applyFont="1" applyAlignment="1">
      <alignment horizontal="left" vertical="top" wrapText="1"/>
    </xf>
    <xf numFmtId="0" fontId="11" fillId="0" borderId="10" xfId="2" applyFont="1" applyBorder="1" applyAlignment="1">
      <alignment horizontal="left" vertical="top" wrapText="1"/>
    </xf>
    <xf numFmtId="0" fontId="11" fillId="7" borderId="3" xfId="0" applyFont="1" applyFill="1" applyBorder="1" applyAlignment="1">
      <alignment vertical="top" wrapText="1"/>
    </xf>
    <xf numFmtId="0" fontId="13" fillId="7" borderId="16" xfId="0" applyFont="1" applyFill="1" applyBorder="1" applyAlignment="1">
      <alignment vertical="top" wrapText="1"/>
    </xf>
    <xf numFmtId="0" fontId="13" fillId="7" borderId="15" xfId="0" applyFont="1" applyFill="1" applyBorder="1" applyAlignment="1">
      <alignment vertical="top" wrapText="1"/>
    </xf>
    <xf numFmtId="0" fontId="13" fillId="7" borderId="15" xfId="0" applyFont="1" applyFill="1" applyBorder="1" applyAlignment="1">
      <alignment vertical="top" textRotation="90" wrapText="1"/>
    </xf>
    <xf numFmtId="0" fontId="13" fillId="4" borderId="16" xfId="0" applyFont="1" applyFill="1" applyBorder="1" applyAlignment="1">
      <alignment vertical="top" wrapText="1"/>
    </xf>
    <xf numFmtId="0" fontId="13" fillId="4" borderId="15" xfId="0" applyFont="1" applyFill="1" applyBorder="1" applyAlignment="1">
      <alignment vertical="top" wrapText="1"/>
    </xf>
    <xf numFmtId="0" fontId="13" fillId="4" borderId="16" xfId="0" applyFont="1" applyFill="1" applyBorder="1" applyAlignment="1">
      <alignment vertical="top" textRotation="90" wrapText="1"/>
    </xf>
    <xf numFmtId="0" fontId="11" fillId="7" borderId="2" xfId="0" applyFont="1" applyFill="1" applyBorder="1" applyAlignment="1">
      <alignment vertical="top" wrapText="1"/>
    </xf>
    <xf numFmtId="0" fontId="13" fillId="0" borderId="30" xfId="0" applyFont="1" applyBorder="1" applyAlignment="1">
      <alignment horizontal="left" vertical="top" wrapText="1"/>
    </xf>
    <xf numFmtId="0" fontId="13" fillId="0" borderId="16" xfId="0" applyFont="1" applyBorder="1" applyAlignment="1">
      <alignment horizontal="left" vertical="top" textRotation="90" wrapText="1"/>
    </xf>
    <xf numFmtId="0" fontId="11" fillId="7" borderId="3" xfId="0" applyFont="1" applyFill="1" applyBorder="1" applyAlignment="1">
      <alignment vertical="top"/>
    </xf>
    <xf numFmtId="0" fontId="11" fillId="7" borderId="4" xfId="0" applyFont="1" applyFill="1" applyBorder="1" applyAlignment="1">
      <alignment vertical="top"/>
    </xf>
    <xf numFmtId="0" fontId="19" fillId="5" borderId="31" xfId="0" applyFont="1" applyFill="1" applyBorder="1" applyAlignment="1">
      <alignment horizontal="left" vertical="top"/>
    </xf>
    <xf numFmtId="0" fontId="8" fillId="0" borderId="0" xfId="0" applyFont="1"/>
    <xf numFmtId="0" fontId="8" fillId="0" borderId="0" xfId="0" applyFont="1" applyAlignment="1">
      <alignment horizontal="left" vertical="top"/>
    </xf>
    <xf numFmtId="0" fontId="8" fillId="0" borderId="0" xfId="0" applyFont="1" applyAlignment="1">
      <alignment horizontal="left" vertical="top" wrapText="1"/>
    </xf>
    <xf numFmtId="0" fontId="13" fillId="0" borderId="19" xfId="0" applyFont="1" applyBorder="1" applyAlignment="1">
      <alignment horizontal="left" vertical="top" wrapText="1"/>
    </xf>
    <xf numFmtId="0" fontId="13" fillId="0" borderId="32" xfId="0" applyFont="1" applyBorder="1" applyAlignment="1">
      <alignment horizontal="left" vertical="top" wrapText="1"/>
    </xf>
    <xf numFmtId="0" fontId="13" fillId="0" borderId="33" xfId="0" applyFont="1" applyBorder="1" applyAlignment="1">
      <alignment horizontal="left" vertical="top" wrapText="1"/>
    </xf>
    <xf numFmtId="0" fontId="13" fillId="7" borderId="3" xfId="0" applyFont="1" applyFill="1" applyBorder="1" applyAlignment="1">
      <alignment horizontal="left" vertical="top" wrapText="1"/>
    </xf>
    <xf numFmtId="0" fontId="13" fillId="7" borderId="5" xfId="0" applyFont="1" applyFill="1" applyBorder="1" applyAlignment="1">
      <alignment horizontal="left" vertical="top" wrapText="1"/>
    </xf>
    <xf numFmtId="0" fontId="19" fillId="4" borderId="31" xfId="0" applyFont="1" applyFill="1" applyBorder="1" applyAlignment="1">
      <alignment horizontal="left" vertical="top" wrapText="1"/>
    </xf>
    <xf numFmtId="0" fontId="19" fillId="4" borderId="34" xfId="0" applyFont="1" applyFill="1" applyBorder="1" applyAlignment="1">
      <alignment horizontal="left" vertical="top" wrapText="1"/>
    </xf>
    <xf numFmtId="0" fontId="11" fillId="0" borderId="0" xfId="0" applyFont="1" applyAlignment="1">
      <alignment horizontal="left" vertical="top"/>
    </xf>
    <xf numFmtId="0" fontId="19" fillId="5" borderId="34" xfId="0" applyFont="1" applyFill="1" applyBorder="1" applyAlignment="1">
      <alignment horizontal="left" vertical="center"/>
    </xf>
    <xf numFmtId="0" fontId="19" fillId="5" borderId="31" xfId="0" applyFont="1" applyFill="1" applyBorder="1" applyAlignment="1">
      <alignment horizontal="left" vertical="top" wrapText="1"/>
    </xf>
    <xf numFmtId="0" fontId="19" fillId="5" borderId="34" xfId="0" applyFont="1" applyFill="1" applyBorder="1" applyAlignment="1">
      <alignment horizontal="left" vertical="top" wrapText="1"/>
    </xf>
    <xf numFmtId="0" fontId="21" fillId="5" borderId="31" xfId="0" applyFont="1" applyFill="1" applyBorder="1" applyAlignment="1">
      <alignment horizontal="left" vertical="top" wrapText="1"/>
    </xf>
    <xf numFmtId="0" fontId="8" fillId="0" borderId="0" xfId="0" applyFont="1" applyAlignment="1">
      <alignment horizontal="left"/>
    </xf>
    <xf numFmtId="0" fontId="13" fillId="7" borderId="5" xfId="0" applyFont="1" applyFill="1" applyBorder="1" applyAlignment="1">
      <alignment vertical="top" wrapText="1"/>
    </xf>
    <xf numFmtId="0" fontId="19" fillId="5" borderId="31" xfId="0" applyFont="1" applyFill="1" applyBorder="1" applyAlignment="1">
      <alignment vertical="top"/>
    </xf>
    <xf numFmtId="0" fontId="19" fillId="5" borderId="31" xfId="0" applyFont="1" applyFill="1" applyBorder="1" applyAlignment="1">
      <alignment vertical="top" wrapText="1"/>
    </xf>
    <xf numFmtId="0" fontId="11" fillId="7" borderId="0" xfId="2" applyFont="1" applyFill="1" applyAlignment="1">
      <alignment horizontal="left" vertical="top" wrapText="1"/>
    </xf>
    <xf numFmtId="0" fontId="8" fillId="7" borderId="0" xfId="0" applyFont="1" applyFill="1" applyAlignment="1">
      <alignment horizontal="left" vertical="top"/>
    </xf>
    <xf numFmtId="49" fontId="8" fillId="0" borderId="0" xfId="0" applyNumberFormat="1" applyFont="1" applyAlignment="1">
      <alignment horizontal="left" vertical="top"/>
    </xf>
    <xf numFmtId="49" fontId="21" fillId="3" borderId="31" xfId="0" applyNumberFormat="1" applyFont="1" applyFill="1" applyBorder="1" applyAlignment="1">
      <alignment horizontal="left" vertical="top"/>
    </xf>
    <xf numFmtId="0" fontId="21" fillId="3" borderId="31" xfId="0" applyFont="1" applyFill="1" applyBorder="1" applyAlignment="1">
      <alignment horizontal="left" vertical="top"/>
    </xf>
    <xf numFmtId="0" fontId="21" fillId="4" borderId="31" xfId="0" applyFont="1" applyFill="1" applyBorder="1"/>
    <xf numFmtId="0" fontId="23" fillId="12" borderId="0" xfId="0" applyFont="1" applyFill="1" applyAlignment="1">
      <alignment horizontal="left" vertical="top"/>
    </xf>
    <xf numFmtId="0" fontId="15" fillId="10" borderId="0" xfId="0" applyFont="1" applyFill="1" applyAlignment="1">
      <alignment horizontal="left" vertical="top"/>
    </xf>
    <xf numFmtId="0" fontId="15" fillId="0" borderId="0" xfId="0" applyFont="1" applyAlignment="1">
      <alignment horizontal="left" vertical="top"/>
    </xf>
    <xf numFmtId="0" fontId="15" fillId="0" borderId="17" xfId="0" applyFont="1" applyBorder="1" applyAlignment="1">
      <alignment horizontal="left" vertical="top"/>
    </xf>
    <xf numFmtId="0" fontId="15" fillId="11" borderId="17" xfId="0" applyFont="1" applyFill="1" applyBorder="1" applyAlignment="1">
      <alignment horizontal="left" vertical="top"/>
    </xf>
    <xf numFmtId="0" fontId="15" fillId="0" borderId="17" xfId="0" applyFont="1" applyBorder="1" applyAlignment="1">
      <alignment horizontal="left" vertical="top" wrapText="1"/>
    </xf>
    <xf numFmtId="0" fontId="21" fillId="4" borderId="31" xfId="0" applyFont="1" applyFill="1" applyBorder="1" applyAlignment="1">
      <alignment horizontal="left" vertical="top"/>
    </xf>
    <xf numFmtId="0" fontId="19" fillId="4" borderId="34" xfId="0" applyFont="1" applyFill="1" applyBorder="1" applyAlignment="1">
      <alignment horizontal="left" vertical="top"/>
    </xf>
    <xf numFmtId="0" fontId="11" fillId="7" borderId="3" xfId="0" applyFont="1" applyFill="1" applyBorder="1" applyAlignment="1">
      <alignment horizontal="left" vertical="top" wrapText="1"/>
    </xf>
    <xf numFmtId="49" fontId="11" fillId="0" borderId="0" xfId="2" applyNumberFormat="1" applyFont="1" applyAlignment="1">
      <alignment horizontal="left" vertical="top" wrapText="1"/>
    </xf>
    <xf numFmtId="0" fontId="7" fillId="0" borderId="0" xfId="0" applyFont="1"/>
    <xf numFmtId="0" fontId="24" fillId="5" borderId="31" xfId="0" applyFont="1" applyFill="1" applyBorder="1" applyAlignment="1">
      <alignment vertical="top"/>
    </xf>
    <xf numFmtId="0" fontId="6" fillId="7" borderId="0" xfId="0" applyFont="1" applyFill="1" applyAlignment="1">
      <alignment horizontal="left" vertical="top"/>
    </xf>
    <xf numFmtId="0" fontId="6" fillId="0" borderId="0" xfId="0" applyFont="1"/>
    <xf numFmtId="0" fontId="25" fillId="0" borderId="36" xfId="0" applyFont="1" applyBorder="1" applyAlignment="1">
      <alignment horizontal="left" vertical="top" wrapText="1"/>
    </xf>
    <xf numFmtId="0" fontId="26" fillId="0" borderId="0" xfId="0" applyFont="1" applyAlignment="1">
      <alignment wrapText="1"/>
    </xf>
    <xf numFmtId="0" fontId="25" fillId="0" borderId="0" xfId="0" applyFont="1" applyAlignment="1">
      <alignment vertical="top" wrapText="1"/>
    </xf>
    <xf numFmtId="0" fontId="25" fillId="0" borderId="37" xfId="0" applyFont="1" applyBorder="1" applyAlignment="1">
      <alignment horizontal="left" vertical="top" wrapText="1"/>
    </xf>
    <xf numFmtId="0" fontId="26" fillId="0" borderId="10" xfId="0" applyFont="1" applyBorder="1" applyAlignment="1">
      <alignment wrapText="1"/>
    </xf>
    <xf numFmtId="0" fontId="26" fillId="0" borderId="10" xfId="0" applyFont="1" applyBorder="1" applyAlignment="1">
      <alignment horizontal="left" vertical="top" wrapText="1"/>
    </xf>
    <xf numFmtId="0" fontId="25" fillId="0" borderId="10" xfId="0" applyFont="1" applyBorder="1" applyAlignment="1">
      <alignment vertical="top" wrapText="1"/>
    </xf>
    <xf numFmtId="0" fontId="26" fillId="11" borderId="26" xfId="0" applyFont="1" applyFill="1" applyBorder="1" applyAlignment="1">
      <alignment horizontal="left" vertical="top" wrapText="1"/>
    </xf>
    <xf numFmtId="0" fontId="26" fillId="11" borderId="10" xfId="0" applyFont="1" applyFill="1" applyBorder="1" applyAlignment="1">
      <alignment horizontal="left" vertical="top" wrapText="1"/>
    </xf>
    <xf numFmtId="0" fontId="13" fillId="0" borderId="16" xfId="0" applyFont="1" applyBorder="1" applyAlignment="1">
      <alignment vertical="top" textRotation="90" wrapText="1"/>
    </xf>
    <xf numFmtId="0" fontId="4" fillId="7" borderId="0" xfId="0" applyFont="1" applyFill="1" applyAlignment="1">
      <alignment horizontal="left" vertical="top"/>
    </xf>
    <xf numFmtId="49" fontId="4" fillId="7" borderId="0" xfId="0" applyNumberFormat="1" applyFont="1" applyFill="1" applyAlignment="1">
      <alignment horizontal="left" vertical="top"/>
    </xf>
    <xf numFmtId="49" fontId="4" fillId="0" borderId="0" xfId="0" applyNumberFormat="1" applyFont="1" applyAlignment="1">
      <alignment horizontal="left" vertical="top"/>
    </xf>
    <xf numFmtId="0" fontId="4" fillId="0" borderId="0" xfId="0" applyFont="1" applyAlignment="1">
      <alignment horizontal="left" vertical="top"/>
    </xf>
    <xf numFmtId="0" fontId="4" fillId="7" borderId="1" xfId="0" applyFont="1" applyFill="1" applyBorder="1" applyAlignment="1">
      <alignment horizontal="left" vertical="top" wrapText="1"/>
    </xf>
    <xf numFmtId="0" fontId="13" fillId="0" borderId="16" xfId="0" applyFont="1" applyBorder="1" applyAlignment="1">
      <alignment horizontal="left" textRotation="90" wrapText="1"/>
    </xf>
    <xf numFmtId="0" fontId="27" fillId="16" borderId="31" xfId="0" applyFont="1" applyFill="1" applyBorder="1"/>
    <xf numFmtId="0" fontId="28" fillId="17" borderId="31" xfId="0" applyFont="1" applyFill="1" applyBorder="1" applyAlignment="1">
      <alignment horizontal="left" vertical="top"/>
    </xf>
    <xf numFmtId="0" fontId="25" fillId="0" borderId="0" xfId="0" applyFont="1"/>
    <xf numFmtId="0" fontId="25" fillId="12" borderId="0" xfId="0" applyFont="1" applyFill="1"/>
    <xf numFmtId="0" fontId="29" fillId="0" borderId="0" xfId="0" applyFont="1" applyAlignment="1">
      <alignment horizontal="left" vertical="top"/>
    </xf>
    <xf numFmtId="0" fontId="30" fillId="0" borderId="0" xfId="0" applyFont="1"/>
    <xf numFmtId="0" fontId="20" fillId="0" borderId="0" xfId="0" applyFont="1"/>
    <xf numFmtId="0" fontId="31" fillId="17" borderId="31" xfId="0" applyFont="1" applyFill="1" applyBorder="1"/>
    <xf numFmtId="0" fontId="31" fillId="17" borderId="0" xfId="0" applyFont="1" applyFill="1"/>
    <xf numFmtId="0" fontId="31" fillId="17" borderId="31" xfId="0" applyFont="1" applyFill="1" applyBorder="1" applyAlignment="1">
      <alignment wrapText="1"/>
    </xf>
    <xf numFmtId="0" fontId="32" fillId="12" borderId="9" xfId="0" applyFont="1" applyFill="1" applyBorder="1" applyAlignment="1">
      <alignment wrapText="1"/>
    </xf>
    <xf numFmtId="0" fontId="32" fillId="12" borderId="8" xfId="0" applyFont="1" applyFill="1" applyBorder="1" applyAlignment="1">
      <alignment wrapText="1"/>
    </xf>
    <xf numFmtId="0" fontId="33" fillId="0" borderId="0" xfId="0" applyFont="1" applyAlignment="1">
      <alignment wrapText="1"/>
    </xf>
    <xf numFmtId="0" fontId="32" fillId="12" borderId="0" xfId="0" applyFont="1" applyFill="1" applyAlignment="1">
      <alignment wrapText="1"/>
    </xf>
    <xf numFmtId="0" fontId="32" fillId="12" borderId="28" xfId="0" applyFont="1" applyFill="1" applyBorder="1" applyAlignment="1">
      <alignment wrapText="1"/>
    </xf>
    <xf numFmtId="0" fontId="32" fillId="12" borderId="26" xfId="0" applyFont="1" applyFill="1" applyBorder="1" applyAlignment="1">
      <alignment wrapText="1"/>
    </xf>
    <xf numFmtId="0" fontId="34" fillId="0" borderId="0" xfId="0" applyFont="1" applyAlignment="1">
      <alignment wrapText="1"/>
    </xf>
    <xf numFmtId="0" fontId="36" fillId="3" borderId="18" xfId="0" applyFont="1" applyFill="1" applyBorder="1" applyAlignment="1">
      <alignment horizontal="left" vertical="center"/>
    </xf>
    <xf numFmtId="0" fontId="8" fillId="0" borderId="0" xfId="0" applyFont="1" applyAlignment="1">
      <alignment horizontal="left" vertical="center" wrapText="1"/>
    </xf>
    <xf numFmtId="0" fontId="11" fillId="3" borderId="13" xfId="0" applyFont="1" applyFill="1" applyBorder="1" applyAlignment="1">
      <alignment horizontal="left" vertical="center" wrapText="1"/>
    </xf>
    <xf numFmtId="0" fontId="39" fillId="12" borderId="0" xfId="0" applyFont="1" applyFill="1" applyAlignment="1">
      <alignment vertical="center"/>
    </xf>
    <xf numFmtId="0" fontId="39" fillId="3" borderId="0" xfId="0" applyFont="1" applyFill="1" applyAlignment="1">
      <alignment vertical="center"/>
    </xf>
    <xf numFmtId="0" fontId="39" fillId="12" borderId="0" xfId="0" applyFont="1" applyFill="1" applyAlignment="1">
      <alignment horizontal="right" vertical="center"/>
    </xf>
    <xf numFmtId="0" fontId="8" fillId="0" borderId="0" xfId="0" applyFont="1" applyAlignment="1">
      <alignment horizontal="right" vertical="center"/>
    </xf>
    <xf numFmtId="0" fontId="4" fillId="8" borderId="1" xfId="0" applyFont="1" applyFill="1" applyBorder="1" applyAlignment="1">
      <alignment horizontal="right" vertical="center"/>
    </xf>
    <xf numFmtId="0" fontId="25" fillId="8" borderId="1" xfId="0" applyFont="1" applyFill="1" applyBorder="1" applyAlignment="1">
      <alignment vertical="center"/>
    </xf>
    <xf numFmtId="0" fontId="28" fillId="17" borderId="0" xfId="0" applyFont="1" applyFill="1"/>
    <xf numFmtId="0" fontId="40" fillId="12" borderId="0" xfId="0" applyFont="1" applyFill="1" applyAlignment="1">
      <alignment horizontal="center" vertical="top" wrapText="1"/>
    </xf>
    <xf numFmtId="0" fontId="26" fillId="9" borderId="1" xfId="0" applyFont="1" applyFill="1" applyBorder="1" applyAlignment="1">
      <alignment horizontal="left" vertical="top"/>
    </xf>
    <xf numFmtId="0" fontId="40" fillId="12" borderId="43" xfId="0" applyFont="1" applyFill="1" applyBorder="1" applyAlignment="1">
      <alignment horizontal="center" vertical="top" wrapText="1"/>
    </xf>
    <xf numFmtId="49" fontId="41" fillId="16" borderId="0" xfId="0" applyNumberFormat="1" applyFont="1" applyFill="1" applyAlignment="1">
      <alignment horizontal="left" vertical="top"/>
    </xf>
    <xf numFmtId="0" fontId="41" fillId="16" borderId="0" xfId="0" applyFont="1" applyFill="1" applyAlignment="1">
      <alignment horizontal="left" vertical="top"/>
    </xf>
    <xf numFmtId="0" fontId="23" fillId="0" borderId="0" xfId="0" applyFont="1" applyAlignment="1">
      <alignment horizontal="left" vertical="top"/>
    </xf>
    <xf numFmtId="0" fontId="27" fillId="0" borderId="0" xfId="0" applyFont="1"/>
    <xf numFmtId="0" fontId="22" fillId="12" borderId="0" xfId="0" applyFont="1" applyFill="1" applyAlignment="1">
      <alignment horizontal="left" vertical="center"/>
    </xf>
    <xf numFmtId="0" fontId="4" fillId="0" borderId="0" xfId="0" applyFont="1" applyAlignment="1">
      <alignment horizontal="right" vertical="center"/>
    </xf>
    <xf numFmtId="0" fontId="4" fillId="7" borderId="11" xfId="0" applyFont="1" applyFill="1" applyBorder="1" applyAlignment="1">
      <alignment horizontal="left" vertical="top" wrapText="1"/>
    </xf>
    <xf numFmtId="0" fontId="4" fillId="7" borderId="1" xfId="0" applyFont="1" applyFill="1" applyBorder="1" applyAlignment="1">
      <alignment horizontal="left" vertical="top"/>
    </xf>
    <xf numFmtId="0" fontId="4" fillId="4" borderId="1" xfId="0" applyFont="1" applyFill="1" applyBorder="1" applyAlignment="1">
      <alignment horizontal="left" vertical="top" wrapText="1"/>
    </xf>
    <xf numFmtId="0" fontId="4" fillId="4" borderId="1" xfId="0" applyFont="1" applyFill="1" applyBorder="1" applyAlignment="1">
      <alignment horizontal="left" vertical="top"/>
    </xf>
    <xf numFmtId="0" fontId="4" fillId="0" borderId="0" xfId="0" applyFont="1" applyAlignment="1">
      <alignment horizontal="left" vertical="top" wrapText="1"/>
    </xf>
    <xf numFmtId="0" fontId="4" fillId="0" borderId="0" xfId="0" applyFont="1" applyAlignment="1">
      <alignment vertical="top"/>
    </xf>
    <xf numFmtId="0" fontId="4" fillId="7" borderId="3" xfId="0" applyFont="1" applyFill="1" applyBorder="1" applyAlignment="1">
      <alignment vertical="top"/>
    </xf>
    <xf numFmtId="0" fontId="4" fillId="8" borderId="5" xfId="0" applyFont="1" applyFill="1" applyBorder="1" applyAlignment="1">
      <alignment horizontal="left" vertical="top" wrapText="1"/>
    </xf>
    <xf numFmtId="0" fontId="4" fillId="0" borderId="0" xfId="0" applyFont="1"/>
    <xf numFmtId="0" fontId="4" fillId="3" borderId="0" xfId="0" applyFont="1" applyFill="1" applyAlignment="1">
      <alignment vertical="top" wrapText="1"/>
    </xf>
    <xf numFmtId="0" fontId="4" fillId="7" borderId="0" xfId="0" applyFont="1" applyFill="1" applyAlignment="1">
      <alignment horizontal="left" vertical="top" wrapText="1"/>
    </xf>
    <xf numFmtId="0" fontId="4" fillId="0" borderId="0" xfId="0" applyFont="1" applyAlignment="1">
      <alignment vertical="top" wrapText="1"/>
    </xf>
    <xf numFmtId="0" fontId="4" fillId="0" borderId="0" xfId="0" applyFont="1" applyAlignment="1">
      <alignment horizontal="left"/>
    </xf>
    <xf numFmtId="0" fontId="4" fillId="14" borderId="0" xfId="0" applyFont="1" applyFill="1" applyAlignment="1">
      <alignment horizontal="right" vertical="top" wrapText="1"/>
    </xf>
    <xf numFmtId="0" fontId="4" fillId="0" borderId="23" xfId="0" applyFont="1" applyBorder="1" applyAlignment="1">
      <alignment vertical="top" wrapText="1"/>
    </xf>
    <xf numFmtId="0" fontId="4" fillId="0" borderId="0" xfId="0" applyFont="1" applyAlignment="1">
      <alignment horizontal="left" vertical="center" wrapText="1"/>
    </xf>
    <xf numFmtId="0" fontId="4" fillId="0" borderId="6" xfId="0" applyFont="1" applyBorder="1" applyAlignment="1">
      <alignment horizontal="left" vertical="top" wrapText="1"/>
    </xf>
    <xf numFmtId="0" fontId="4" fillId="4" borderId="2" xfId="0" applyFont="1" applyFill="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3" borderId="21" xfId="0" applyFont="1" applyFill="1" applyBorder="1" applyAlignment="1">
      <alignment horizontal="left" vertical="top"/>
    </xf>
    <xf numFmtId="0" fontId="4" fillId="4" borderId="2" xfId="0" applyFont="1" applyFill="1" applyBorder="1" applyAlignment="1">
      <alignment vertical="top" wrapText="1"/>
    </xf>
    <xf numFmtId="0" fontId="42" fillId="0" borderId="0" xfId="0" applyFont="1"/>
    <xf numFmtId="0" fontId="43" fillId="0" borderId="0" xfId="0" applyFont="1"/>
    <xf numFmtId="0" fontId="11" fillId="6" borderId="0" xfId="2" applyFont="1" applyFill="1" applyAlignment="1">
      <alignment horizontal="left" vertical="top" wrapText="1"/>
    </xf>
    <xf numFmtId="0" fontId="11" fillId="0" borderId="0" xfId="2" applyFont="1" applyAlignment="1">
      <alignment wrapText="1"/>
    </xf>
    <xf numFmtId="0" fontId="11" fillId="0" borderId="0" xfId="2" applyFont="1" applyAlignment="1">
      <alignment horizontal="left" wrapText="1"/>
    </xf>
    <xf numFmtId="49" fontId="4" fillId="0" borderId="0" xfId="0" applyNumberFormat="1" applyFont="1" applyAlignment="1">
      <alignment vertical="top" wrapText="1"/>
    </xf>
    <xf numFmtId="0" fontId="11" fillId="0" borderId="44" xfId="2" applyFont="1" applyBorder="1" applyAlignment="1">
      <alignment horizontal="left" vertical="top" wrapText="1"/>
    </xf>
    <xf numFmtId="0" fontId="4" fillId="0" borderId="44" xfId="0" applyFont="1" applyBorder="1" applyAlignment="1">
      <alignment horizontal="left" vertical="top" wrapText="1"/>
    </xf>
    <xf numFmtId="0" fontId="11" fillId="0" borderId="44" xfId="0" applyFont="1" applyBorder="1" applyAlignment="1">
      <alignment horizontal="left" vertical="top" wrapText="1"/>
    </xf>
    <xf numFmtId="0" fontId="11" fillId="14" borderId="44" xfId="0" applyFont="1" applyFill="1" applyBorder="1" applyAlignment="1">
      <alignment horizontal="right" vertical="top" wrapText="1"/>
    </xf>
    <xf numFmtId="49" fontId="11" fillId="0" borderId="44" xfId="2" applyNumberFormat="1" applyFont="1" applyBorder="1" applyAlignment="1">
      <alignment horizontal="left" vertical="top" wrapText="1"/>
    </xf>
    <xf numFmtId="0" fontId="4" fillId="0" borderId="44" xfId="0" applyFont="1" applyBorder="1" applyAlignment="1">
      <alignment vertical="top" wrapText="1"/>
    </xf>
    <xf numFmtId="0" fontId="17" fillId="3" borderId="0" xfId="0" applyFont="1" applyFill="1" applyAlignment="1">
      <alignment horizontal="left" vertical="top" wrapText="1"/>
    </xf>
    <xf numFmtId="0" fontId="44" fillId="0" borderId="0" xfId="0" applyFont="1" applyAlignment="1">
      <alignment horizontal="left" vertical="top" wrapText="1"/>
    </xf>
    <xf numFmtId="0" fontId="44" fillId="0" borderId="0" xfId="2" applyFont="1" applyAlignment="1">
      <alignment horizontal="left" vertical="top" wrapText="1"/>
    </xf>
    <xf numFmtId="0" fontId="45" fillId="0" borderId="0" xfId="0" applyFont="1"/>
    <xf numFmtId="0" fontId="15" fillId="0" borderId="0" xfId="0" applyFont="1" applyAlignment="1">
      <alignment horizontal="left" vertical="top" wrapText="1"/>
    </xf>
    <xf numFmtId="0" fontId="0" fillId="0" borderId="0" xfId="0" applyAlignment="1">
      <alignment wrapText="1"/>
    </xf>
    <xf numFmtId="0" fontId="46" fillId="0" borderId="0" xfId="0" applyFont="1" applyAlignment="1">
      <alignment horizontal="left" vertical="top" wrapText="1"/>
    </xf>
    <xf numFmtId="0" fontId="46" fillId="14" borderId="0" xfId="0" applyFont="1" applyFill="1" applyAlignment="1">
      <alignment horizontal="right" vertical="top" wrapText="1"/>
    </xf>
    <xf numFmtId="0" fontId="4" fillId="0" borderId="0" xfId="0" applyFont="1" applyAlignment="1">
      <alignment wrapText="1"/>
    </xf>
    <xf numFmtId="0" fontId="4" fillId="0" borderId="0" xfId="0" applyFont="1" applyAlignment="1">
      <alignment horizontal="left" wrapText="1"/>
    </xf>
    <xf numFmtId="0" fontId="26" fillId="9" borderId="7" xfId="0" applyFont="1" applyFill="1" applyBorder="1" applyAlignment="1">
      <alignment horizontal="left" vertical="top"/>
    </xf>
    <xf numFmtId="0" fontId="11" fillId="8" borderId="40" xfId="0" applyFont="1" applyFill="1" applyBorder="1" applyAlignment="1">
      <alignment horizontal="left" vertical="top"/>
    </xf>
    <xf numFmtId="0" fontId="26" fillId="19" borderId="0" xfId="0" applyFont="1" applyFill="1" applyAlignment="1">
      <alignment wrapText="1"/>
    </xf>
    <xf numFmtId="0" fontId="4" fillId="19" borderId="0" xfId="0" applyFont="1" applyFill="1" applyAlignment="1">
      <alignment vertical="top" wrapText="1"/>
    </xf>
    <xf numFmtId="0" fontId="11" fillId="19" borderId="0" xfId="0" applyFont="1" applyFill="1" applyAlignment="1">
      <alignment horizontal="left" vertical="top" wrapText="1"/>
    </xf>
    <xf numFmtId="0" fontId="46" fillId="19" borderId="0" xfId="0" applyFont="1" applyFill="1" applyAlignment="1">
      <alignment horizontal="left" vertical="top" wrapText="1"/>
    </xf>
    <xf numFmtId="0" fontId="11" fillId="19" borderId="0" xfId="2" applyFont="1" applyFill="1" applyAlignment="1">
      <alignment horizontal="left" vertical="top" wrapText="1"/>
    </xf>
    <xf numFmtId="0" fontId="48" fillId="4" borderId="31" xfId="0" applyFont="1" applyFill="1" applyBorder="1" applyAlignment="1">
      <alignment horizontal="left" vertical="top"/>
    </xf>
    <xf numFmtId="0" fontId="15" fillId="2" borderId="0" xfId="0" applyFont="1" applyFill="1" applyAlignment="1">
      <alignment horizontal="left" vertical="top"/>
    </xf>
    <xf numFmtId="0" fontId="15" fillId="8" borderId="28" xfId="0" applyFont="1" applyFill="1" applyBorder="1" applyAlignment="1">
      <alignment horizontal="left" vertical="top"/>
    </xf>
    <xf numFmtId="0" fontId="49" fillId="8" borderId="28" xfId="0" applyFont="1" applyFill="1" applyBorder="1" applyAlignment="1">
      <alignment horizontal="left" vertical="top"/>
    </xf>
    <xf numFmtId="0" fontId="49" fillId="8" borderId="8" xfId="0" applyFont="1" applyFill="1" applyBorder="1" applyAlignment="1">
      <alignment horizontal="left" vertical="top"/>
    </xf>
    <xf numFmtId="0" fontId="49" fillId="8" borderId="0" xfId="0" applyFont="1" applyFill="1" applyAlignment="1">
      <alignment horizontal="left" vertical="top"/>
    </xf>
    <xf numFmtId="0" fontId="15" fillId="8" borderId="0" xfId="0" applyFont="1" applyFill="1" applyAlignment="1">
      <alignment horizontal="left" vertical="top" wrapText="1"/>
    </xf>
    <xf numFmtId="0" fontId="15" fillId="8" borderId="8" xfId="0" applyFont="1" applyFill="1" applyBorder="1" applyAlignment="1">
      <alignment horizontal="left" vertical="top" wrapText="1"/>
    </xf>
    <xf numFmtId="0" fontId="15" fillId="8" borderId="0" xfId="0" applyFont="1" applyFill="1" applyAlignment="1">
      <alignment horizontal="left" vertical="top"/>
    </xf>
    <xf numFmtId="0" fontId="15" fillId="8" borderId="28" xfId="0" applyFont="1" applyFill="1" applyBorder="1" applyAlignment="1">
      <alignment horizontal="left" vertical="top" wrapText="1"/>
    </xf>
    <xf numFmtId="0" fontId="50" fillId="8" borderId="28" xfId="0" applyFont="1" applyFill="1" applyBorder="1" applyAlignment="1">
      <alignment horizontal="left" vertical="top" wrapText="1"/>
    </xf>
    <xf numFmtId="0" fontId="11" fillId="8" borderId="43" xfId="0" applyFont="1" applyFill="1" applyBorder="1" applyAlignment="1">
      <alignment horizontal="left" vertical="top" wrapText="1"/>
    </xf>
    <xf numFmtId="0" fontId="15" fillId="8" borderId="43" xfId="0" applyFont="1" applyFill="1" applyBorder="1" applyAlignment="1">
      <alignment horizontal="left" vertical="top" wrapText="1"/>
    </xf>
    <xf numFmtId="0" fontId="15" fillId="9" borderId="8" xfId="0" applyFont="1" applyFill="1" applyBorder="1" applyAlignment="1">
      <alignment horizontal="left" vertical="top" wrapText="1"/>
    </xf>
    <xf numFmtId="0" fontId="15" fillId="9" borderId="28" xfId="0" applyFont="1" applyFill="1" applyBorder="1" applyAlignment="1">
      <alignment horizontal="left" vertical="top" wrapText="1"/>
    </xf>
    <xf numFmtId="0" fontId="48" fillId="4" borderId="35" xfId="0" applyFont="1" applyFill="1" applyBorder="1" applyAlignment="1">
      <alignment horizontal="left" vertical="top"/>
    </xf>
    <xf numFmtId="0" fontId="49" fillId="3" borderId="11" xfId="0" applyFont="1" applyFill="1" applyBorder="1" applyAlignment="1">
      <alignment horizontal="left" vertical="top" wrapText="1"/>
    </xf>
    <xf numFmtId="0" fontId="49" fillId="7" borderId="1" xfId="0" applyFont="1" applyFill="1" applyBorder="1" applyAlignment="1">
      <alignment horizontal="left" vertical="top"/>
    </xf>
    <xf numFmtId="0" fontId="49" fillId="7" borderId="7" xfId="0" applyFont="1" applyFill="1" applyBorder="1" applyAlignment="1">
      <alignment horizontal="left" vertical="top"/>
    </xf>
    <xf numFmtId="0" fontId="49" fillId="7" borderId="8" xfId="0" applyFont="1" applyFill="1" applyBorder="1" applyAlignment="1">
      <alignment horizontal="left" vertical="top"/>
    </xf>
    <xf numFmtId="0" fontId="49" fillId="8" borderId="28" xfId="0" applyFont="1" applyFill="1" applyBorder="1" applyAlignment="1">
      <alignment horizontal="left" vertical="top" wrapText="1"/>
    </xf>
    <xf numFmtId="0" fontId="15" fillId="7" borderId="8" xfId="0" applyFont="1" applyFill="1" applyBorder="1" applyAlignment="1">
      <alignment horizontal="left" vertical="top"/>
    </xf>
    <xf numFmtId="0" fontId="15" fillId="8" borderId="0" xfId="0" applyFont="1" applyFill="1" applyAlignment="1">
      <alignment vertical="top" wrapText="1"/>
    </xf>
    <xf numFmtId="0" fontId="15" fillId="9" borderId="0" xfId="0" applyFont="1" applyFill="1" applyAlignment="1">
      <alignment horizontal="left" vertical="top" wrapText="1"/>
    </xf>
    <xf numFmtId="0" fontId="15" fillId="8" borderId="8" xfId="0" applyFont="1" applyFill="1" applyBorder="1" applyAlignment="1">
      <alignment vertical="top" wrapText="1"/>
    </xf>
    <xf numFmtId="0" fontId="15" fillId="8" borderId="28" xfId="0" applyFont="1" applyFill="1" applyBorder="1" applyAlignment="1">
      <alignment vertical="top" wrapText="1"/>
    </xf>
    <xf numFmtId="0" fontId="15" fillId="7" borderId="0" xfId="0" applyFont="1" applyFill="1" applyAlignment="1">
      <alignment horizontal="left" wrapText="1"/>
    </xf>
    <xf numFmtId="0" fontId="0" fillId="0" borderId="0" xfId="0" applyAlignment="1">
      <alignment horizontal="left"/>
    </xf>
    <xf numFmtId="0" fontId="15" fillId="14" borderId="0" xfId="0" applyFont="1" applyFill="1" applyAlignment="1">
      <alignment horizontal="right" wrapText="1"/>
    </xf>
    <xf numFmtId="0" fontId="15" fillId="7" borderId="0" xfId="0" applyFont="1" applyFill="1" applyAlignment="1">
      <alignment wrapText="1"/>
    </xf>
    <xf numFmtId="0" fontId="51" fillId="0" borderId="0" xfId="0" applyFont="1" applyAlignment="1">
      <alignment wrapText="1"/>
    </xf>
    <xf numFmtId="0" fontId="4" fillId="14" borderId="0" xfId="0" applyFont="1" applyFill="1" applyAlignment="1">
      <alignment horizontal="right"/>
    </xf>
    <xf numFmtId="0" fontId="11" fillId="14" borderId="0" xfId="0" applyFont="1" applyFill="1" applyAlignment="1">
      <alignment horizontal="right" wrapText="1"/>
    </xf>
    <xf numFmtId="0" fontId="33" fillId="6" borderId="0" xfId="0" applyFont="1" applyFill="1" applyAlignment="1">
      <alignment wrapText="1"/>
    </xf>
    <xf numFmtId="0" fontId="25" fillId="0" borderId="0" xfId="0" applyFont="1" applyAlignment="1">
      <alignment wrapText="1"/>
    </xf>
    <xf numFmtId="0" fontId="52" fillId="0" borderId="0" xfId="0" applyFont="1" applyAlignment="1">
      <alignment horizontal="left" vertical="top" wrapText="1"/>
    </xf>
    <xf numFmtId="0" fontId="15" fillId="0" borderId="0" xfId="0" applyFont="1" applyAlignment="1">
      <alignment vertical="top" wrapText="1"/>
    </xf>
    <xf numFmtId="0" fontId="15" fillId="0" borderId="0" xfId="0" applyFont="1" applyAlignment="1">
      <alignment wrapText="1"/>
    </xf>
    <xf numFmtId="0" fontId="0" fillId="0" borderId="44" xfId="0" applyBorder="1" applyAlignment="1">
      <alignment wrapText="1"/>
    </xf>
    <xf numFmtId="0" fontId="25" fillId="0" borderId="44" xfId="0" applyFont="1" applyBorder="1" applyAlignment="1">
      <alignment wrapText="1"/>
    </xf>
    <xf numFmtId="0" fontId="15" fillId="0" borderId="44" xfId="0" applyFont="1" applyBorder="1" applyAlignment="1">
      <alignment vertical="top" wrapText="1"/>
    </xf>
    <xf numFmtId="0" fontId="4" fillId="0" borderId="44" xfId="0" applyFont="1" applyBorder="1" applyAlignment="1">
      <alignment wrapText="1"/>
    </xf>
    <xf numFmtId="0" fontId="0" fillId="0" borderId="44" xfId="0" applyBorder="1"/>
    <xf numFmtId="0" fontId="25" fillId="6" borderId="0" xfId="0" applyFont="1" applyFill="1" applyAlignment="1">
      <alignment wrapText="1"/>
    </xf>
    <xf numFmtId="0" fontId="11" fillId="0" borderId="0" xfId="0" applyFont="1" applyAlignment="1">
      <alignment vertical="top" wrapText="1"/>
    </xf>
    <xf numFmtId="0" fontId="11" fillId="0" borderId="0" xfId="2" applyFont="1" applyAlignment="1">
      <alignment vertical="top" wrapText="1"/>
    </xf>
    <xf numFmtId="0" fontId="46" fillId="0" borderId="0" xfId="0" applyFont="1" applyAlignment="1">
      <alignment vertical="top" wrapText="1"/>
    </xf>
    <xf numFmtId="0" fontId="4" fillId="14" borderId="44" xfId="0" applyFont="1" applyFill="1" applyBorder="1" applyAlignment="1">
      <alignment horizontal="right" vertical="top" wrapText="1"/>
    </xf>
    <xf numFmtId="0" fontId="4" fillId="0" borderId="44" xfId="0" applyFont="1" applyBorder="1" applyAlignment="1">
      <alignment horizontal="left" wrapText="1"/>
    </xf>
    <xf numFmtId="0" fontId="46" fillId="0" borderId="0" xfId="2" applyFont="1" applyAlignment="1">
      <alignment vertical="top" wrapText="1"/>
    </xf>
    <xf numFmtId="0" fontId="4" fillId="7" borderId="0" xfId="0" applyFont="1" applyFill="1" applyAlignment="1">
      <alignment wrapText="1"/>
    </xf>
    <xf numFmtId="0" fontId="0" fillId="0" borderId="0" xfId="0" applyAlignment="1">
      <alignment horizontal="left" wrapText="1"/>
    </xf>
    <xf numFmtId="0" fontId="0" fillId="0" borderId="13" xfId="0" applyBorder="1"/>
    <xf numFmtId="0" fontId="15" fillId="0" borderId="13" xfId="0" applyFont="1" applyBorder="1" applyAlignment="1">
      <alignment horizontal="left" vertical="top" wrapText="1"/>
    </xf>
    <xf numFmtId="0" fontId="53" fillId="0" borderId="46" xfId="0" applyFont="1" applyBorder="1" applyAlignment="1">
      <alignment horizontal="left" vertical="top" wrapText="1"/>
    </xf>
    <xf numFmtId="0" fontId="4" fillId="0" borderId="13" xfId="0" applyFont="1" applyBorder="1" applyAlignment="1">
      <alignment vertical="top" wrapText="1"/>
    </xf>
    <xf numFmtId="0" fontId="0" fillId="0" borderId="13" xfId="0" applyBorder="1" applyAlignment="1">
      <alignment wrapText="1"/>
    </xf>
    <xf numFmtId="0" fontId="4" fillId="6" borderId="24" xfId="0" applyFont="1" applyFill="1" applyBorder="1" applyAlignment="1">
      <alignment horizontal="left" vertical="top"/>
    </xf>
    <xf numFmtId="0" fontId="4" fillId="6" borderId="13" xfId="0" applyFont="1" applyFill="1" applyBorder="1" applyAlignment="1">
      <alignment horizontal="left" vertical="top"/>
    </xf>
    <xf numFmtId="0" fontId="15" fillId="8" borderId="7" xfId="0" applyFont="1" applyFill="1" applyBorder="1" applyAlignment="1">
      <alignment horizontal="left" vertical="top" wrapText="1"/>
    </xf>
    <xf numFmtId="0" fontId="15" fillId="8" borderId="9" xfId="0" applyFont="1" applyFill="1" applyBorder="1" applyAlignment="1">
      <alignment horizontal="left" vertical="top" wrapText="1"/>
    </xf>
    <xf numFmtId="0" fontId="15" fillId="8" borderId="14" xfId="0" applyFont="1" applyFill="1" applyBorder="1" applyAlignment="1">
      <alignment horizontal="left" vertical="top" wrapText="1"/>
    </xf>
    <xf numFmtId="0" fontId="15" fillId="8" borderId="48" xfId="0" applyFont="1" applyFill="1" applyBorder="1" applyAlignment="1">
      <alignment horizontal="left" vertical="top" wrapText="1"/>
    </xf>
    <xf numFmtId="0" fontId="15" fillId="8" borderId="50" xfId="0" applyFont="1" applyFill="1" applyBorder="1" applyAlignment="1">
      <alignment horizontal="left" vertical="top" wrapText="1"/>
    </xf>
    <xf numFmtId="0" fontId="15" fillId="8" borderId="55" xfId="0" applyFont="1" applyFill="1" applyBorder="1" applyAlignment="1">
      <alignment horizontal="left" vertical="top"/>
    </xf>
    <xf numFmtId="0" fontId="15" fillId="8" borderId="49" xfId="0" applyFont="1" applyFill="1" applyBorder="1" applyAlignment="1">
      <alignment horizontal="left" vertical="top" wrapText="1"/>
    </xf>
    <xf numFmtId="0" fontId="15" fillId="8" borderId="52" xfId="0" applyFont="1" applyFill="1" applyBorder="1" applyAlignment="1">
      <alignment horizontal="left" vertical="top"/>
    </xf>
    <xf numFmtId="0" fontId="48" fillId="5" borderId="31" xfId="0" applyFont="1" applyFill="1" applyBorder="1" applyAlignment="1">
      <alignment horizontal="left" vertical="top"/>
    </xf>
    <xf numFmtId="0" fontId="15" fillId="3" borderId="21" xfId="0" applyFont="1" applyFill="1" applyBorder="1" applyAlignment="1">
      <alignment horizontal="left" vertical="top"/>
    </xf>
    <xf numFmtId="0" fontId="15" fillId="8" borderId="51" xfId="0" applyFont="1" applyFill="1" applyBorder="1" applyAlignment="1">
      <alignment horizontal="left" vertical="top" wrapText="1"/>
    </xf>
    <xf numFmtId="0" fontId="15" fillId="8" borderId="52" xfId="0" applyFont="1" applyFill="1" applyBorder="1" applyAlignment="1">
      <alignment horizontal="left" vertical="top" wrapText="1"/>
    </xf>
    <xf numFmtId="0" fontId="15" fillId="8" borderId="53" xfId="0" applyFont="1" applyFill="1" applyBorder="1" applyAlignment="1">
      <alignment horizontal="left" vertical="top" wrapText="1"/>
    </xf>
    <xf numFmtId="0" fontId="15" fillId="6" borderId="14" xfId="0" applyFont="1" applyFill="1" applyBorder="1" applyAlignment="1">
      <alignment horizontal="left" vertical="top"/>
    </xf>
    <xf numFmtId="0" fontId="15" fillId="6" borderId="11" xfId="0" applyFont="1" applyFill="1" applyBorder="1" applyAlignment="1">
      <alignment horizontal="left" vertical="top"/>
    </xf>
    <xf numFmtId="0" fontId="48" fillId="5" borderId="31" xfId="0" applyFont="1" applyFill="1" applyBorder="1" applyAlignment="1">
      <alignment horizontal="left" vertical="top" wrapText="1"/>
    </xf>
    <xf numFmtId="0" fontId="49" fillId="3" borderId="39" xfId="0" applyFont="1" applyFill="1" applyBorder="1" applyAlignment="1">
      <alignment horizontal="left" vertical="top"/>
    </xf>
    <xf numFmtId="0" fontId="49" fillId="6" borderId="24" xfId="0" applyFont="1" applyFill="1" applyBorder="1" applyAlignment="1">
      <alignment horizontal="left" vertical="top"/>
    </xf>
    <xf numFmtId="0" fontId="49" fillId="6" borderId="0" xfId="0" applyFont="1" applyFill="1" applyAlignment="1">
      <alignment horizontal="left" vertical="top"/>
    </xf>
    <xf numFmtId="0" fontId="49" fillId="6" borderId="13" xfId="0" applyFont="1" applyFill="1" applyBorder="1" applyAlignment="1">
      <alignment horizontal="left" vertical="top"/>
    </xf>
    <xf numFmtId="0" fontId="15" fillId="8" borderId="25" xfId="0" applyFont="1" applyFill="1" applyBorder="1" applyAlignment="1">
      <alignment horizontal="left" vertical="top" wrapText="1"/>
    </xf>
    <xf numFmtId="0" fontId="49" fillId="6" borderId="12" xfId="0" applyFont="1" applyFill="1" applyBorder="1" applyAlignment="1">
      <alignment horizontal="left" vertical="top"/>
    </xf>
    <xf numFmtId="0" fontId="54" fillId="0" borderId="0" xfId="0" applyFont="1"/>
    <xf numFmtId="0" fontId="44" fillId="8" borderId="43" xfId="0" applyFont="1" applyFill="1" applyBorder="1" applyAlignment="1">
      <alignment horizontal="left" vertical="top" wrapText="1"/>
    </xf>
    <xf numFmtId="0" fontId="47" fillId="8" borderId="43" xfId="0" applyFont="1" applyFill="1" applyBorder="1" applyAlignment="1">
      <alignment vertical="center" wrapText="1"/>
    </xf>
    <xf numFmtId="49" fontId="55" fillId="3" borderId="10" xfId="0" applyNumberFormat="1" applyFont="1" applyFill="1" applyBorder="1" applyAlignment="1">
      <alignment horizontal="left" vertical="top"/>
    </xf>
    <xf numFmtId="0" fontId="55" fillId="3" borderId="10" xfId="0" applyFont="1" applyFill="1" applyBorder="1" applyAlignment="1">
      <alignment horizontal="left" vertical="top"/>
    </xf>
    <xf numFmtId="49" fontId="55" fillId="3" borderId="10" xfId="0" applyNumberFormat="1" applyFont="1" applyFill="1" applyBorder="1" applyAlignment="1">
      <alignment horizontal="left" vertical="top" wrapText="1"/>
    </xf>
    <xf numFmtId="49" fontId="54" fillId="7" borderId="0" xfId="0" applyNumberFormat="1" applyFont="1" applyFill="1" applyAlignment="1">
      <alignment horizontal="left" vertical="top"/>
    </xf>
    <xf numFmtId="0" fontId="54" fillId="7" borderId="0" xfId="0" applyFont="1" applyFill="1" applyAlignment="1">
      <alignment horizontal="left" vertical="top"/>
    </xf>
    <xf numFmtId="49" fontId="54" fillId="7" borderId="0" xfId="0" applyNumberFormat="1" applyFont="1" applyFill="1" applyAlignment="1">
      <alignment horizontal="left" vertical="top" wrapText="1"/>
    </xf>
    <xf numFmtId="0" fontId="54" fillId="14" borderId="0" xfId="0" applyFont="1" applyFill="1" applyAlignment="1">
      <alignment horizontal="left" vertical="top"/>
    </xf>
    <xf numFmtId="49" fontId="54" fillId="14" borderId="0" xfId="0" applyNumberFormat="1" applyFont="1" applyFill="1" applyAlignment="1">
      <alignment horizontal="left" vertical="top"/>
    </xf>
    <xf numFmtId="49" fontId="54" fillId="14" borderId="0" xfId="0" applyNumberFormat="1" applyFont="1" applyFill="1" applyAlignment="1">
      <alignment horizontal="left" vertical="top" wrapText="1"/>
    </xf>
    <xf numFmtId="0" fontId="54" fillId="0" borderId="0" xfId="0" applyFont="1" applyAlignment="1">
      <alignment horizontal="left" vertical="top"/>
    </xf>
    <xf numFmtId="49" fontId="54" fillId="0" borderId="0" xfId="0" applyNumberFormat="1" applyFont="1" applyAlignment="1">
      <alignment horizontal="left" vertical="top"/>
    </xf>
    <xf numFmtId="49" fontId="54" fillId="0" borderId="0" xfId="0" applyNumberFormat="1" applyFont="1"/>
    <xf numFmtId="0" fontId="56" fillId="0" borderId="0" xfId="1" applyFont="1" applyAlignment="1">
      <alignment horizontal="left" vertical="top"/>
    </xf>
    <xf numFmtId="49" fontId="54" fillId="0" borderId="0" xfId="0" applyNumberFormat="1" applyFont="1" applyAlignment="1">
      <alignment horizontal="left" vertical="top" wrapText="1"/>
    </xf>
    <xf numFmtId="1" fontId="54" fillId="7" borderId="0" xfId="0" applyNumberFormat="1" applyFont="1" applyFill="1" applyAlignment="1">
      <alignment horizontal="left" vertical="top"/>
    </xf>
    <xf numFmtId="1" fontId="54" fillId="14" borderId="0" xfId="0" applyNumberFormat="1" applyFont="1" applyFill="1" applyAlignment="1">
      <alignment horizontal="left" vertical="top"/>
    </xf>
    <xf numFmtId="49" fontId="54" fillId="0" borderId="0" xfId="0" applyNumberFormat="1" applyFont="1" applyAlignment="1">
      <alignment wrapText="1"/>
    </xf>
    <xf numFmtId="0" fontId="54" fillId="14" borderId="0" xfId="0" applyFont="1" applyFill="1"/>
    <xf numFmtId="49" fontId="54" fillId="14" borderId="0" xfId="0" applyNumberFormat="1" applyFont="1" applyFill="1"/>
    <xf numFmtId="49" fontId="54" fillId="14" borderId="0" xfId="0" applyNumberFormat="1" applyFont="1" applyFill="1" applyAlignment="1">
      <alignment wrapText="1"/>
    </xf>
    <xf numFmtId="0" fontId="54" fillId="7" borderId="0" xfId="0" applyFont="1" applyFill="1"/>
    <xf numFmtId="49" fontId="54" fillId="7" borderId="0" xfId="0" applyNumberFormat="1" applyFont="1" applyFill="1"/>
    <xf numFmtId="49" fontId="54" fillId="7" borderId="0" xfId="0" applyNumberFormat="1" applyFont="1" applyFill="1" applyAlignment="1">
      <alignment wrapText="1"/>
    </xf>
    <xf numFmtId="0" fontId="54" fillId="0" borderId="0" xfId="0" applyFont="1" applyAlignment="1">
      <alignment wrapText="1"/>
    </xf>
    <xf numFmtId="0" fontId="34" fillId="0" borderId="0" xfId="0" applyFont="1"/>
    <xf numFmtId="49" fontId="34" fillId="0" borderId="0" xfId="0" applyNumberFormat="1" applyFont="1"/>
    <xf numFmtId="49" fontId="34" fillId="0" borderId="0" xfId="0" applyNumberFormat="1" applyFont="1" applyAlignment="1">
      <alignment wrapText="1"/>
    </xf>
    <xf numFmtId="0" fontId="57" fillId="0" borderId="0" xfId="0" applyFont="1"/>
    <xf numFmtId="0" fontId="33" fillId="14" borderId="0" xfId="0" applyFont="1" applyFill="1"/>
    <xf numFmtId="0" fontId="33" fillId="0" borderId="0" xfId="0" applyFont="1" applyAlignment="1">
      <alignment horizontal="left" vertical="center" readingOrder="1"/>
    </xf>
    <xf numFmtId="0" fontId="33" fillId="0" borderId="0" xfId="0" applyFont="1"/>
    <xf numFmtId="0" fontId="0" fillId="0" borderId="0" xfId="0" applyAlignment="1">
      <alignment horizontal="center"/>
    </xf>
    <xf numFmtId="0" fontId="58" fillId="0" borderId="0" xfId="0" applyFont="1"/>
    <xf numFmtId="0" fontId="11" fillId="0" borderId="40" xfId="0" applyFont="1" applyBorder="1" applyAlignment="1">
      <alignment horizontal="left" vertical="top" wrapText="1"/>
    </xf>
    <xf numFmtId="0" fontId="59" fillId="0" borderId="40" xfId="0" applyFont="1" applyBorder="1" applyAlignment="1">
      <alignment horizontal="left" vertical="center" readingOrder="1"/>
    </xf>
    <xf numFmtId="0" fontId="11" fillId="0" borderId="40" xfId="0" applyFont="1" applyBorder="1" applyAlignment="1">
      <alignment vertical="top" wrapText="1"/>
    </xf>
    <xf numFmtId="0" fontId="32" fillId="12" borderId="7" xfId="0" applyFont="1" applyFill="1" applyBorder="1" applyAlignment="1">
      <alignment wrapText="1"/>
    </xf>
    <xf numFmtId="0" fontId="11" fillId="8" borderId="40" xfId="0" applyFont="1" applyFill="1" applyBorder="1" applyAlignment="1">
      <alignment vertical="top" wrapText="1"/>
    </xf>
    <xf numFmtId="0" fontId="11" fillId="8" borderId="40" xfId="0" applyFont="1" applyFill="1" applyBorder="1" applyAlignment="1">
      <alignment horizontal="left" vertical="top" wrapText="1"/>
    </xf>
    <xf numFmtId="0" fontId="38" fillId="18" borderId="29" xfId="0" applyFont="1" applyFill="1" applyBorder="1" applyAlignment="1">
      <alignment wrapText="1"/>
    </xf>
    <xf numFmtId="0" fontId="33" fillId="18" borderId="29" xfId="0" applyFont="1" applyFill="1" applyBorder="1" applyAlignment="1">
      <alignment wrapText="1"/>
    </xf>
    <xf numFmtId="0" fontId="36" fillId="3" borderId="10" xfId="0" applyFont="1" applyFill="1" applyBorder="1" applyAlignment="1">
      <alignment horizontal="left" vertical="center" wrapText="1"/>
    </xf>
    <xf numFmtId="0" fontId="59" fillId="0" borderId="40" xfId="0" applyFont="1" applyBorder="1" applyAlignment="1">
      <alignment horizontal="left" vertical="center" wrapText="1" readingOrder="1"/>
    </xf>
    <xf numFmtId="0" fontId="25" fillId="18" borderId="1" xfId="0" applyFont="1" applyFill="1" applyBorder="1" applyAlignment="1">
      <alignment vertical="top"/>
    </xf>
    <xf numFmtId="0" fontId="25" fillId="18" borderId="38" xfId="0" applyFont="1" applyFill="1" applyBorder="1" applyAlignment="1">
      <alignment vertical="top"/>
    </xf>
    <xf numFmtId="0" fontId="25" fillId="12" borderId="0" xfId="0" applyFont="1" applyFill="1" applyAlignment="1">
      <alignment vertical="top"/>
    </xf>
    <xf numFmtId="0" fontId="4" fillId="8" borderId="40" xfId="0" applyFont="1" applyFill="1" applyBorder="1" applyAlignment="1">
      <alignment vertical="top"/>
    </xf>
    <xf numFmtId="49" fontId="57" fillId="0" borderId="0" xfId="0" applyNumberFormat="1" applyFont="1"/>
    <xf numFmtId="0" fontId="51" fillId="0" borderId="0" xfId="0" applyFont="1" applyAlignment="1">
      <alignment horizontal="left" vertical="top" wrapText="1"/>
    </xf>
    <xf numFmtId="0" fontId="19" fillId="5" borderId="31" xfId="0" applyFont="1" applyFill="1" applyBorder="1" applyAlignment="1">
      <alignment horizontal="center" vertical="top" wrapText="1"/>
    </xf>
    <xf numFmtId="0" fontId="11" fillId="4" borderId="4" xfId="0" applyFont="1" applyFill="1" applyBorder="1" applyAlignment="1">
      <alignment horizontal="center" vertical="top" wrapText="1"/>
    </xf>
    <xf numFmtId="0" fontId="13" fillId="4" borderId="16" xfId="0" applyFont="1" applyFill="1" applyBorder="1" applyAlignment="1">
      <alignment horizontal="center" vertical="top" wrapText="1"/>
    </xf>
    <xf numFmtId="0" fontId="4" fillId="0" borderId="0" xfId="0" applyFont="1" applyAlignment="1">
      <alignment horizontal="center" vertical="top" wrapText="1"/>
    </xf>
    <xf numFmtId="0" fontId="0" fillId="0" borderId="0" xfId="0" applyAlignment="1">
      <alignment horizontal="center" wrapText="1"/>
    </xf>
    <xf numFmtId="0" fontId="15" fillId="0" borderId="0" xfId="0" applyFont="1" applyAlignment="1">
      <alignment horizontal="center" wrapText="1"/>
    </xf>
    <xf numFmtId="0" fontId="15" fillId="0" borderId="44" xfId="0" applyFont="1" applyBorder="1" applyAlignment="1">
      <alignment horizontal="center" wrapText="1"/>
    </xf>
    <xf numFmtId="0" fontId="4" fillId="0" borderId="44" xfId="0" applyFont="1" applyBorder="1" applyAlignment="1">
      <alignment horizontal="center" vertical="top" wrapText="1"/>
    </xf>
    <xf numFmtId="0" fontId="4" fillId="0" borderId="0" xfId="0" applyFont="1" applyAlignment="1">
      <alignment horizontal="center"/>
    </xf>
    <xf numFmtId="0" fontId="15" fillId="0" borderId="0" xfId="0" applyFont="1" applyAlignment="1">
      <alignment horizontal="center" vertical="top" wrapText="1"/>
    </xf>
    <xf numFmtId="0" fontId="53" fillId="0" borderId="46" xfId="0" applyFont="1" applyBorder="1" applyAlignment="1">
      <alignment horizontal="center" vertical="top" wrapText="1"/>
    </xf>
    <xf numFmtId="0" fontId="8" fillId="0" borderId="0" xfId="0" applyFont="1" applyAlignment="1">
      <alignment horizontal="center"/>
    </xf>
    <xf numFmtId="0" fontId="19" fillId="4" borderId="34" xfId="0" applyFont="1" applyFill="1" applyBorder="1" applyAlignment="1">
      <alignment horizontal="center" vertical="top" wrapText="1"/>
    </xf>
    <xf numFmtId="0" fontId="4" fillId="4" borderId="4" xfId="0" applyFont="1" applyFill="1" applyBorder="1" applyAlignment="1">
      <alignment horizontal="center" vertical="top" wrapText="1"/>
    </xf>
    <xf numFmtId="0" fontId="25" fillId="0" borderId="36" xfId="0" applyFont="1" applyBorder="1" applyAlignment="1">
      <alignment horizontal="center" vertical="top" wrapText="1"/>
    </xf>
    <xf numFmtId="0" fontId="25" fillId="0" borderId="37" xfId="0" applyFont="1" applyBorder="1" applyAlignment="1">
      <alignment horizontal="center" vertical="top" wrapText="1"/>
    </xf>
    <xf numFmtId="0" fontId="4" fillId="0" borderId="0" xfId="0" applyFont="1" applyAlignment="1">
      <alignment horizontal="center" vertical="top"/>
    </xf>
    <xf numFmtId="0" fontId="8" fillId="0" borderId="0" xfId="0" applyFont="1" applyAlignment="1">
      <alignment horizontal="center" vertical="top"/>
    </xf>
    <xf numFmtId="0" fontId="61" fillId="0" borderId="0" xfId="0" applyFont="1" applyAlignment="1">
      <alignment horizontal="left" vertical="top"/>
    </xf>
    <xf numFmtId="0" fontId="61" fillId="0" borderId="0" xfId="0" applyFont="1" applyAlignment="1">
      <alignment horizontal="center" vertical="top"/>
    </xf>
    <xf numFmtId="0" fontId="19" fillId="0" borderId="0" xfId="0" applyFont="1" applyAlignment="1">
      <alignment horizontal="left" vertical="top"/>
    </xf>
    <xf numFmtId="0" fontId="17" fillId="0" borderId="0" xfId="0" applyFont="1" applyAlignment="1">
      <alignment horizontal="left" vertical="top" wrapText="1"/>
    </xf>
    <xf numFmtId="0" fontId="15" fillId="2" borderId="43" xfId="0" applyFont="1" applyFill="1" applyBorder="1" applyAlignment="1">
      <alignment horizontal="left" vertical="top"/>
    </xf>
    <xf numFmtId="0" fontId="49" fillId="2" borderId="43" xfId="0" applyFont="1" applyFill="1" applyBorder="1" applyAlignment="1">
      <alignment horizontal="left" vertical="top" wrapText="1"/>
    </xf>
    <xf numFmtId="0" fontId="49" fillId="8" borderId="43" xfId="0" applyFont="1" applyFill="1" applyBorder="1" applyAlignment="1">
      <alignment horizontal="left" vertical="top"/>
    </xf>
    <xf numFmtId="49" fontId="11" fillId="0" borderId="0" xfId="0" applyNumberFormat="1" applyFont="1" applyAlignment="1">
      <alignment horizontal="left" vertical="top" wrapText="1"/>
    </xf>
    <xf numFmtId="49" fontId="15" fillId="0" borderId="0" xfId="0" applyNumberFormat="1" applyFont="1" applyAlignment="1">
      <alignment horizontal="left" vertical="top" wrapText="1"/>
    </xf>
    <xf numFmtId="0" fontId="49" fillId="0" borderId="0" xfId="0" applyFont="1" applyAlignment="1">
      <alignment horizontal="left" vertical="top" wrapText="1"/>
    </xf>
    <xf numFmtId="0" fontId="15" fillId="9" borderId="43" xfId="0" applyFont="1" applyFill="1" applyBorder="1" applyAlignment="1">
      <alignment horizontal="left" vertical="top" wrapText="1"/>
    </xf>
    <xf numFmtId="0" fontId="15" fillId="7" borderId="8" xfId="0" applyFont="1" applyFill="1" applyBorder="1" applyAlignment="1">
      <alignment horizontal="left" vertical="top" wrapText="1"/>
    </xf>
    <xf numFmtId="0" fontId="62" fillId="3" borderId="11" xfId="0" applyFont="1" applyFill="1" applyBorder="1" applyAlignment="1">
      <alignment horizontal="left" vertical="top" wrapText="1"/>
    </xf>
    <xf numFmtId="0" fontId="53" fillId="3" borderId="11" xfId="0" applyFont="1" applyFill="1" applyBorder="1" applyAlignment="1">
      <alignment horizontal="left" vertical="top" wrapText="1"/>
    </xf>
    <xf numFmtId="0" fontId="42" fillId="0" borderId="0" xfId="0" applyFont="1" applyAlignment="1">
      <alignment vertical="top" wrapText="1"/>
    </xf>
    <xf numFmtId="0" fontId="0" fillId="0" borderId="0" xfId="0" applyAlignment="1">
      <alignment vertical="top" wrapText="1"/>
    </xf>
    <xf numFmtId="0" fontId="46" fillId="8" borderId="20" xfId="0" applyFont="1" applyFill="1" applyBorder="1" applyAlignment="1">
      <alignment horizontal="left" vertical="top" wrapText="1"/>
    </xf>
    <xf numFmtId="0" fontId="46" fillId="8" borderId="62" xfId="0" applyFont="1" applyFill="1" applyBorder="1" applyAlignment="1">
      <alignment horizontal="left" vertical="top" wrapText="1"/>
    </xf>
    <xf numFmtId="0" fontId="46" fillId="8" borderId="14" xfId="0" applyFont="1" applyFill="1" applyBorder="1" applyAlignment="1">
      <alignment horizontal="left" vertical="top" wrapText="1"/>
    </xf>
    <xf numFmtId="0" fontId="46" fillId="8" borderId="63" xfId="0" applyFont="1" applyFill="1" applyBorder="1" applyAlignment="1">
      <alignment horizontal="left" vertical="top" wrapText="1"/>
    </xf>
    <xf numFmtId="0" fontId="46" fillId="8" borderId="19" xfId="0" applyFont="1" applyFill="1" applyBorder="1" applyAlignment="1">
      <alignment horizontal="left" vertical="top" wrapText="1"/>
    </xf>
    <xf numFmtId="0" fontId="46" fillId="8" borderId="9" xfId="0" applyFont="1" applyFill="1" applyBorder="1" applyAlignment="1">
      <alignment horizontal="left" vertical="top" wrapText="1"/>
    </xf>
    <xf numFmtId="0" fontId="27" fillId="16" borderId="67" xfId="0" applyFont="1" applyFill="1" applyBorder="1" applyAlignment="1">
      <alignment horizontal="left" vertical="top"/>
    </xf>
    <xf numFmtId="0" fontId="27" fillId="16" borderId="68" xfId="0" applyFont="1" applyFill="1" applyBorder="1" applyAlignment="1">
      <alignment horizontal="left" vertical="top"/>
    </xf>
    <xf numFmtId="0" fontId="27" fillId="16" borderId="69" xfId="0" applyFont="1" applyFill="1" applyBorder="1" applyAlignment="1">
      <alignment horizontal="left" vertical="top"/>
    </xf>
    <xf numFmtId="0" fontId="13" fillId="0" borderId="72" xfId="0" applyFont="1" applyBorder="1" applyAlignment="1">
      <alignment horizontal="left" vertical="top"/>
    </xf>
    <xf numFmtId="0" fontId="13" fillId="0" borderId="73" xfId="0" applyFont="1" applyBorder="1" applyAlignment="1">
      <alignment horizontal="left" vertical="top"/>
    </xf>
    <xf numFmtId="0" fontId="11" fillId="8" borderId="74" xfId="0" applyFont="1" applyFill="1" applyBorder="1" applyAlignment="1">
      <alignment horizontal="left" vertical="top" wrapText="1"/>
    </xf>
    <xf numFmtId="0" fontId="11" fillId="8" borderId="75" xfId="0" applyFont="1" applyFill="1" applyBorder="1" applyAlignment="1">
      <alignment horizontal="left" vertical="top" wrapText="1"/>
    </xf>
    <xf numFmtId="0" fontId="11" fillId="8" borderId="0" xfId="0" applyFont="1" applyFill="1" applyAlignment="1">
      <alignment horizontal="right" vertical="top" wrapText="1"/>
    </xf>
    <xf numFmtId="0" fontId="54" fillId="3" borderId="0" xfId="0" applyFont="1" applyFill="1"/>
    <xf numFmtId="0" fontId="4" fillId="3" borderId="0" xfId="0" applyFont="1" applyFill="1" applyAlignment="1">
      <alignment horizontal="left" vertical="top" wrapText="1"/>
    </xf>
    <xf numFmtId="0" fontId="11" fillId="7" borderId="0" xfId="0" applyFont="1" applyFill="1" applyAlignment="1">
      <alignment wrapText="1"/>
    </xf>
    <xf numFmtId="0" fontId="13" fillId="0" borderId="0" xfId="0" applyFont="1"/>
    <xf numFmtId="0" fontId="0" fillId="0" borderId="0" xfId="0" applyAlignment="1">
      <alignment vertical="top"/>
    </xf>
    <xf numFmtId="49" fontId="4" fillId="0" borderId="0" xfId="0" applyNumberFormat="1" applyFont="1" applyAlignment="1">
      <alignment horizontal="left" vertical="top" wrapText="1"/>
    </xf>
    <xf numFmtId="0" fontId="4" fillId="3" borderId="23" xfId="0" applyFont="1" applyFill="1" applyBorder="1" applyAlignment="1">
      <alignment vertical="top" wrapText="1"/>
    </xf>
    <xf numFmtId="0" fontId="48" fillId="0" borderId="0" xfId="0" applyFont="1" applyAlignment="1">
      <alignment horizontal="left" vertical="top"/>
    </xf>
    <xf numFmtId="0" fontId="15" fillId="8" borderId="43" xfId="0" applyFont="1" applyFill="1" applyBorder="1" applyAlignment="1">
      <alignment horizontal="left" vertical="top"/>
    </xf>
    <xf numFmtId="49" fontId="4" fillId="7" borderId="0" xfId="0" applyNumberFormat="1" applyFont="1" applyFill="1" applyAlignment="1">
      <alignment horizontal="left" vertical="top" wrapText="1"/>
    </xf>
    <xf numFmtId="0" fontId="4" fillId="0" borderId="0" xfId="0" quotePrefix="1" applyFont="1" applyAlignment="1">
      <alignment horizontal="left" vertical="top"/>
    </xf>
    <xf numFmtId="0" fontId="4" fillId="0" borderId="40" xfId="0" applyFont="1" applyBorder="1" applyAlignment="1">
      <alignment horizontal="left" vertical="top" wrapText="1"/>
    </xf>
    <xf numFmtId="0" fontId="26" fillId="0" borderId="12" xfId="0" applyFont="1" applyBorder="1" applyAlignment="1">
      <alignment vertical="top" wrapText="1"/>
    </xf>
    <xf numFmtId="0" fontId="26" fillId="0" borderId="12" xfId="0" applyFont="1" applyBorder="1" applyAlignment="1">
      <alignment vertical="top"/>
    </xf>
    <xf numFmtId="0" fontId="25" fillId="0" borderId="38" xfId="0" applyFont="1" applyBorder="1" applyAlignment="1">
      <alignment horizontal="left" vertical="top" wrapText="1"/>
    </xf>
    <xf numFmtId="0" fontId="25" fillId="0" borderId="12" xfId="0" applyFont="1" applyBorder="1" applyAlignment="1">
      <alignment vertical="top"/>
    </xf>
    <xf numFmtId="0" fontId="25" fillId="0" borderId="12" xfId="0" applyFont="1" applyBorder="1" applyAlignment="1">
      <alignment horizontal="left" vertical="top" wrapText="1"/>
    </xf>
    <xf numFmtId="0" fontId="19" fillId="0" borderId="0" xfId="0" applyFont="1" applyAlignment="1">
      <alignment horizontal="left" vertical="top" wrapText="1"/>
    </xf>
    <xf numFmtId="0" fontId="13" fillId="4" borderId="78" xfId="0" applyFont="1" applyFill="1" applyBorder="1" applyAlignment="1">
      <alignment horizontal="left" vertical="top" wrapText="1"/>
    </xf>
    <xf numFmtId="0" fontId="4" fillId="21" borderId="0" xfId="0" applyFont="1" applyFill="1" applyAlignment="1">
      <alignment horizontal="left" vertical="top" wrapText="1"/>
    </xf>
    <xf numFmtId="0" fontId="35" fillId="18" borderId="29" xfId="0" applyFont="1" applyFill="1" applyBorder="1" applyAlignment="1">
      <alignment wrapText="1"/>
    </xf>
    <xf numFmtId="0" fontId="46" fillId="14" borderId="44" xfId="0" applyFont="1" applyFill="1" applyBorder="1" applyAlignment="1">
      <alignment horizontal="right" vertical="top" wrapText="1"/>
    </xf>
    <xf numFmtId="0" fontId="11" fillId="0" borderId="44" xfId="2" applyFont="1" applyBorder="1" applyAlignment="1">
      <alignment wrapText="1"/>
    </xf>
    <xf numFmtId="0" fontId="4" fillId="0" borderId="44" xfId="0" applyFont="1" applyBorder="1" applyAlignment="1">
      <alignment horizontal="center"/>
    </xf>
    <xf numFmtId="0" fontId="4" fillId="0" borderId="44" xfId="0" applyFont="1" applyBorder="1"/>
    <xf numFmtId="0" fontId="4" fillId="0" borderId="44" xfId="0" applyFont="1" applyBorder="1" applyAlignment="1">
      <alignment vertical="top"/>
    </xf>
    <xf numFmtId="0" fontId="4" fillId="0" borderId="44" xfId="0" applyFont="1" applyBorder="1" applyAlignment="1">
      <alignment horizontal="left" vertical="top"/>
    </xf>
    <xf numFmtId="0" fontId="11" fillId="0" borderId="44" xfId="2" applyFont="1" applyBorder="1" applyAlignment="1">
      <alignment horizontal="left" wrapText="1"/>
    </xf>
    <xf numFmtId="0" fontId="15" fillId="0" borderId="0" xfId="0" applyFont="1" applyAlignment="1">
      <alignment horizontal="right" wrapText="1"/>
    </xf>
    <xf numFmtId="0" fontId="15" fillId="14" borderId="44" xfId="0" applyFont="1" applyFill="1" applyBorder="1" applyAlignment="1">
      <alignment horizontal="right" wrapText="1"/>
    </xf>
    <xf numFmtId="0" fontId="25" fillId="0" borderId="0" xfId="0" applyFont="1" applyAlignment="1">
      <alignment horizontal="left" vertical="top" wrapText="1"/>
    </xf>
    <xf numFmtId="0" fontId="26" fillId="0" borderId="0" xfId="0" applyFont="1" applyAlignment="1">
      <alignment horizontal="left" vertical="top" wrapText="1"/>
    </xf>
    <xf numFmtId="0" fontId="4" fillId="14" borderId="13" xfId="0" applyFont="1" applyFill="1" applyBorder="1" applyAlignment="1">
      <alignment horizontal="right" vertical="top" wrapText="1"/>
    </xf>
    <xf numFmtId="0" fontId="13" fillId="4" borderId="78" xfId="0" applyFont="1" applyFill="1" applyBorder="1" applyAlignment="1">
      <alignment vertical="top" wrapText="1"/>
    </xf>
    <xf numFmtId="0" fontId="19"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17" fillId="3" borderId="0" xfId="2" applyFont="1" applyFill="1" applyAlignment="1">
      <alignment horizontal="left" vertical="top" wrapText="1"/>
    </xf>
    <xf numFmtId="0" fontId="40" fillId="12" borderId="0" xfId="0" applyFont="1" applyFill="1" applyAlignment="1">
      <alignment horizontal="left" vertical="top" wrapText="1"/>
    </xf>
    <xf numFmtId="0" fontId="15" fillId="0" borderId="44" xfId="2" applyFont="1" applyBorder="1" applyAlignment="1">
      <alignment horizontal="left" vertical="top" wrapText="1"/>
    </xf>
    <xf numFmtId="49" fontId="15" fillId="0" borderId="0" xfId="0" applyNumberFormat="1" applyFont="1" applyAlignment="1">
      <alignment vertical="top" wrapText="1"/>
    </xf>
    <xf numFmtId="0" fontId="4" fillId="14" borderId="0" xfId="0" applyFont="1" applyFill="1" applyAlignment="1">
      <alignment horizontal="right" vertical="top"/>
    </xf>
    <xf numFmtId="0" fontId="26" fillId="11" borderId="0" xfId="0" applyFont="1" applyFill="1" applyAlignment="1">
      <alignment horizontal="left" vertical="top" wrapText="1"/>
    </xf>
    <xf numFmtId="0" fontId="25" fillId="0" borderId="0" xfId="0" applyFont="1" applyAlignment="1">
      <alignment horizontal="center" vertical="top" wrapText="1"/>
    </xf>
    <xf numFmtId="0" fontId="25" fillId="0" borderId="0" xfId="0" applyFont="1" applyAlignment="1">
      <alignment horizontal="left" vertical="center" wrapText="1"/>
    </xf>
    <xf numFmtId="0" fontId="4" fillId="0" borderId="47" xfId="0" applyFont="1" applyBorder="1" applyAlignment="1">
      <alignment vertical="top" wrapText="1"/>
    </xf>
    <xf numFmtId="0" fontId="15" fillId="0" borderId="47" xfId="0" applyFont="1" applyBorder="1" applyAlignment="1">
      <alignment vertical="top" wrapText="1"/>
    </xf>
    <xf numFmtId="0" fontId="4" fillId="0" borderId="47" xfId="0" applyFont="1" applyBorder="1" applyAlignment="1">
      <alignment horizontal="left" vertical="top" wrapText="1"/>
    </xf>
    <xf numFmtId="0" fontId="33" fillId="0" borderId="0" xfId="0" applyFont="1" applyAlignment="1">
      <alignment horizontal="left" vertical="top" wrapText="1"/>
    </xf>
    <xf numFmtId="0" fontId="15" fillId="0" borderId="0" xfId="2" applyFont="1" applyAlignment="1">
      <alignment wrapText="1"/>
    </xf>
    <xf numFmtId="0" fontId="15" fillId="0" borderId="0" xfId="2" applyFont="1" applyAlignment="1">
      <alignment horizontal="left" vertical="top" wrapText="1"/>
    </xf>
    <xf numFmtId="0" fontId="60" fillId="0" borderId="0" xfId="0" applyFont="1"/>
    <xf numFmtId="0" fontId="4" fillId="6" borderId="0" xfId="0" applyFont="1" applyFill="1"/>
    <xf numFmtId="0" fontId="54" fillId="0" borderId="0" xfId="0" applyFont="1" applyAlignment="1">
      <alignment horizontal="left" vertical="top" wrapText="1"/>
    </xf>
    <xf numFmtId="0" fontId="46" fillId="0" borderId="0" xfId="2" applyFont="1" applyAlignment="1">
      <alignment wrapText="1"/>
    </xf>
    <xf numFmtId="0" fontId="46" fillId="0" borderId="0" xfId="2" applyFont="1" applyAlignment="1">
      <alignment horizontal="left" vertical="top" wrapText="1"/>
    </xf>
    <xf numFmtId="0" fontId="4" fillId="6" borderId="0" xfId="0" applyFont="1" applyFill="1" applyAlignment="1">
      <alignment wrapText="1"/>
    </xf>
    <xf numFmtId="0" fontId="46" fillId="0" borderId="0" xfId="2" applyFont="1" applyAlignment="1">
      <alignment horizontal="left" wrapText="1"/>
    </xf>
    <xf numFmtId="0" fontId="11" fillId="7" borderId="0" xfId="3" applyFont="1" applyFill="1" applyBorder="1" applyAlignment="1">
      <alignment horizontal="left" vertical="top" wrapText="1"/>
    </xf>
    <xf numFmtId="0" fontId="53" fillId="0" borderId="0" xfId="0" applyFont="1" applyAlignment="1">
      <alignment horizontal="left" vertical="top" wrapText="1"/>
    </xf>
    <xf numFmtId="0" fontId="64" fillId="0" borderId="0" xfId="0" applyFont="1" applyAlignment="1">
      <alignment horizontal="left" vertical="top"/>
    </xf>
    <xf numFmtId="0" fontId="64" fillId="0" borderId="0" xfId="0" applyFont="1" applyAlignment="1">
      <alignment horizontal="center" vertical="top"/>
    </xf>
    <xf numFmtId="0" fontId="15" fillId="21" borderId="28" xfId="0" applyFont="1" applyFill="1" applyBorder="1" applyAlignment="1">
      <alignment horizontal="left" vertical="top"/>
    </xf>
    <xf numFmtId="0" fontId="53" fillId="21" borderId="28" xfId="0" applyFont="1" applyFill="1" applyBorder="1" applyAlignment="1">
      <alignment horizontal="left" vertical="top"/>
    </xf>
    <xf numFmtId="0" fontId="15" fillId="21" borderId="28" xfId="0" applyFont="1" applyFill="1" applyBorder="1" applyAlignment="1">
      <alignment horizontal="left" vertical="top" wrapText="1"/>
    </xf>
    <xf numFmtId="0" fontId="46" fillId="8" borderId="43" xfId="0" applyFont="1" applyFill="1" applyBorder="1" applyAlignment="1">
      <alignment horizontal="left" vertical="top" wrapText="1"/>
    </xf>
    <xf numFmtId="0" fontId="53" fillId="8" borderId="28" xfId="0" applyFont="1" applyFill="1" applyBorder="1" applyAlignment="1">
      <alignment horizontal="left" vertical="top"/>
    </xf>
    <xf numFmtId="0" fontId="15" fillId="21" borderId="0" xfId="0" applyFont="1" applyFill="1" applyAlignment="1">
      <alignment horizontal="left" vertical="top"/>
    </xf>
    <xf numFmtId="0" fontId="11" fillId="8" borderId="43" xfId="0" applyFont="1" applyFill="1" applyBorder="1" applyAlignment="1">
      <alignment horizontal="left" vertical="top"/>
    </xf>
    <xf numFmtId="0" fontId="51" fillId="0" borderId="0" xfId="0" applyFont="1"/>
    <xf numFmtId="0" fontId="66" fillId="6" borderId="0" xfId="0" applyFont="1" applyFill="1" applyAlignment="1">
      <alignment horizontal="left" vertical="top" wrapText="1"/>
    </xf>
    <xf numFmtId="0" fontId="66" fillId="7" borderId="0" xfId="0" applyFont="1" applyFill="1" applyAlignment="1">
      <alignment horizontal="left" vertical="top" wrapText="1"/>
    </xf>
    <xf numFmtId="0" fontId="53" fillId="7" borderId="0" xfId="0" applyFont="1" applyFill="1" applyAlignment="1">
      <alignment vertical="top" wrapText="1"/>
    </xf>
    <xf numFmtId="0" fontId="4" fillId="6" borderId="0" xfId="0" applyFont="1" applyFill="1" applyAlignment="1">
      <alignment horizontal="left" vertical="top" wrapText="1"/>
    </xf>
    <xf numFmtId="0" fontId="4" fillId="0" borderId="79" xfId="0" applyFont="1" applyBorder="1" applyAlignment="1">
      <alignment horizontal="left" vertical="top" wrapText="1"/>
    </xf>
    <xf numFmtId="0" fontId="11" fillId="8" borderId="52" xfId="0" applyFont="1" applyFill="1" applyBorder="1" applyAlignment="1">
      <alignment horizontal="left" vertical="top"/>
    </xf>
    <xf numFmtId="0" fontId="15" fillId="21" borderId="52" xfId="0" applyFont="1" applyFill="1" applyBorder="1" applyAlignment="1">
      <alignment horizontal="left" vertical="top"/>
    </xf>
    <xf numFmtId="0" fontId="11" fillId="21" borderId="52" xfId="0" applyFont="1" applyFill="1" applyBorder="1" applyAlignment="1">
      <alignment horizontal="left" vertical="top"/>
    </xf>
    <xf numFmtId="0" fontId="11" fillId="8" borderId="0" xfId="0" applyFont="1" applyFill="1" applyAlignment="1">
      <alignment horizontal="left" vertical="top" wrapText="1"/>
    </xf>
    <xf numFmtId="0" fontId="15" fillId="2" borderId="43" xfId="0" applyFont="1" applyFill="1" applyBorder="1" applyAlignment="1">
      <alignment horizontal="left" vertical="top" wrapText="1"/>
    </xf>
    <xf numFmtId="0" fontId="49" fillId="2" borderId="0" xfId="0" applyFont="1" applyFill="1" applyAlignment="1">
      <alignment horizontal="left" vertical="top" wrapText="1"/>
    </xf>
    <xf numFmtId="0" fontId="15" fillId="2" borderId="0" xfId="0" applyFont="1" applyFill="1" applyAlignment="1">
      <alignment horizontal="left" vertical="top" wrapText="1"/>
    </xf>
    <xf numFmtId="0" fontId="11" fillId="3" borderId="80" xfId="0" applyFont="1" applyFill="1" applyBorder="1" applyAlignment="1">
      <alignment horizontal="left" vertical="top" wrapText="1"/>
    </xf>
    <xf numFmtId="0" fontId="17" fillId="7" borderId="59" xfId="0" applyFont="1" applyFill="1" applyBorder="1" applyAlignment="1">
      <alignment horizontal="left" vertical="top"/>
    </xf>
    <xf numFmtId="0" fontId="17" fillId="2" borderId="52" xfId="0" applyFont="1" applyFill="1" applyBorder="1" applyAlignment="1">
      <alignment horizontal="left" vertical="top" wrapText="1"/>
    </xf>
    <xf numFmtId="0" fontId="11" fillId="7" borderId="52" xfId="0" applyFont="1" applyFill="1" applyBorder="1" applyAlignment="1">
      <alignment horizontal="left" vertical="top"/>
    </xf>
    <xf numFmtId="0" fontId="11" fillId="7" borderId="59" xfId="0" applyFont="1" applyFill="1" applyBorder="1" applyAlignment="1">
      <alignment horizontal="left" vertical="top"/>
    </xf>
    <xf numFmtId="0" fontId="11" fillId="2" borderId="52" xfId="0" applyFont="1" applyFill="1" applyBorder="1" applyAlignment="1">
      <alignment horizontal="left" vertical="top"/>
    </xf>
    <xf numFmtId="0" fontId="11" fillId="7" borderId="59" xfId="0" applyFont="1" applyFill="1" applyBorder="1" applyAlignment="1">
      <alignment horizontal="left" vertical="top" wrapText="1"/>
    </xf>
    <xf numFmtId="0" fontId="11" fillId="8" borderId="0" xfId="0" applyFont="1" applyFill="1" applyAlignment="1">
      <alignment horizontal="left" vertical="top"/>
    </xf>
    <xf numFmtId="49" fontId="11" fillId="2" borderId="52" xfId="0" applyNumberFormat="1" applyFont="1" applyFill="1" applyBorder="1" applyAlignment="1">
      <alignment horizontal="left" vertical="top" wrapText="1"/>
    </xf>
    <xf numFmtId="49" fontId="15" fillId="2" borderId="0" xfId="0" applyNumberFormat="1" applyFont="1" applyFill="1" applyAlignment="1">
      <alignment horizontal="left" vertical="top" wrapText="1"/>
    </xf>
    <xf numFmtId="0" fontId="49" fillId="7" borderId="53" xfId="0" applyFont="1" applyFill="1" applyBorder="1" applyAlignment="1">
      <alignment horizontal="left" vertical="top"/>
    </xf>
    <xf numFmtId="0" fontId="17" fillId="3" borderId="8" xfId="0" applyFont="1" applyFill="1" applyBorder="1" applyAlignment="1">
      <alignment horizontal="left" vertical="top" wrapText="1"/>
    </xf>
    <xf numFmtId="0" fontId="19" fillId="4" borderId="86" xfId="0" applyFont="1" applyFill="1" applyBorder="1" applyAlignment="1">
      <alignment horizontal="left" vertical="top"/>
    </xf>
    <xf numFmtId="0" fontId="48" fillId="4" borderId="86" xfId="0" applyFont="1" applyFill="1" applyBorder="1" applyAlignment="1">
      <alignment horizontal="left" vertical="top"/>
    </xf>
    <xf numFmtId="0" fontId="48" fillId="4" borderId="87" xfId="0" applyFont="1" applyFill="1" applyBorder="1" applyAlignment="1">
      <alignment horizontal="left" vertical="top"/>
    </xf>
    <xf numFmtId="0" fontId="49" fillId="0" borderId="0" xfId="0" applyFont="1" applyAlignment="1">
      <alignment horizontal="left" vertical="top"/>
    </xf>
    <xf numFmtId="0" fontId="47" fillId="14" borderId="0" xfId="0" applyFont="1" applyFill="1"/>
    <xf numFmtId="0" fontId="21" fillId="4" borderId="31" xfId="0" applyFont="1" applyFill="1" applyBorder="1" applyAlignment="1">
      <alignment horizontal="left" vertical="top" wrapText="1"/>
    </xf>
    <xf numFmtId="0" fontId="0" fillId="0" borderId="0" xfId="0" quotePrefix="1" applyAlignment="1">
      <alignment wrapText="1"/>
    </xf>
    <xf numFmtId="0" fontId="15" fillId="7" borderId="0" xfId="0" applyFont="1" applyFill="1" applyAlignment="1">
      <alignment horizontal="left" vertical="top" wrapText="1"/>
    </xf>
    <xf numFmtId="0" fontId="15" fillId="14" borderId="0" xfId="0" applyFont="1" applyFill="1" applyAlignment="1">
      <alignment horizontal="right" vertical="top" wrapText="1"/>
    </xf>
    <xf numFmtId="0" fontId="15" fillId="15" borderId="51" xfId="0" applyFont="1" applyFill="1" applyBorder="1" applyAlignment="1">
      <alignment vertical="top"/>
    </xf>
    <xf numFmtId="0" fontId="15" fillId="15" borderId="53" xfId="0" applyFont="1" applyFill="1" applyBorder="1" applyAlignment="1">
      <alignment vertical="top"/>
    </xf>
    <xf numFmtId="0" fontId="36" fillId="0" borderId="0" xfId="0" applyFont="1" applyAlignment="1">
      <alignment horizontal="left"/>
    </xf>
    <xf numFmtId="0" fontId="67" fillId="0" borderId="0" xfId="6"/>
    <xf numFmtId="0" fontId="15" fillId="15" borderId="53" xfId="0" applyFont="1" applyFill="1" applyBorder="1" applyAlignment="1">
      <alignment vertical="top" wrapText="1"/>
    </xf>
    <xf numFmtId="0" fontId="15" fillId="8" borderId="51" xfId="0" applyFont="1" applyFill="1" applyBorder="1" applyAlignment="1">
      <alignment horizontal="left" vertical="top"/>
    </xf>
    <xf numFmtId="0" fontId="15" fillId="8" borderId="53" xfId="0" applyFont="1" applyFill="1" applyBorder="1" applyAlignment="1">
      <alignment horizontal="left" vertical="top"/>
    </xf>
    <xf numFmtId="0" fontId="45" fillId="0" borderId="0" xfId="0" applyFont="1" applyAlignment="1">
      <alignment wrapText="1"/>
    </xf>
    <xf numFmtId="0" fontId="4" fillId="0" borderId="92" xfId="0" applyFont="1" applyBorder="1" applyAlignment="1">
      <alignment horizontal="left" vertical="top" wrapText="1"/>
    </xf>
    <xf numFmtId="0" fontId="69" fillId="0" borderId="0" xfId="0" applyFont="1"/>
    <xf numFmtId="0" fontId="53" fillId="0" borderId="0" xfId="0" applyFont="1" applyAlignment="1">
      <alignment vertical="top" wrapText="1"/>
    </xf>
    <xf numFmtId="14" fontId="53" fillId="0" borderId="0" xfId="0" applyNumberFormat="1" applyFont="1" applyAlignment="1">
      <alignment vertical="top" wrapText="1"/>
    </xf>
    <xf numFmtId="0" fontId="53" fillId="0" borderId="0" xfId="0" applyFont="1"/>
    <xf numFmtId="0" fontId="15" fillId="21" borderId="0" xfId="0" applyFont="1" applyFill="1" applyAlignment="1">
      <alignment vertical="top" wrapText="1"/>
    </xf>
    <xf numFmtId="0" fontId="71" fillId="0" borderId="0" xfId="0" applyFont="1"/>
    <xf numFmtId="0" fontId="54" fillId="0" borderId="0" xfId="0" applyFont="1" applyAlignment="1">
      <alignment horizontal="right"/>
    </xf>
    <xf numFmtId="0" fontId="53" fillId="0" borderId="0" xfId="0" applyFont="1" applyAlignment="1">
      <alignment horizontal="right"/>
    </xf>
    <xf numFmtId="49" fontId="53" fillId="0" borderId="0" xfId="0" applyNumberFormat="1" applyFont="1" applyAlignment="1">
      <alignment horizontal="right"/>
    </xf>
    <xf numFmtId="49" fontId="53" fillId="0" borderId="0" xfId="0" applyNumberFormat="1" applyFont="1"/>
    <xf numFmtId="49" fontId="53" fillId="0" borderId="0" xfId="0" applyNumberFormat="1" applyFont="1" applyAlignment="1">
      <alignment wrapText="1"/>
    </xf>
    <xf numFmtId="49" fontId="73" fillId="0" borderId="0" xfId="0" applyNumberFormat="1" applyFont="1" applyAlignment="1">
      <alignment horizontal="right"/>
    </xf>
    <xf numFmtId="0" fontId="77" fillId="5" borderId="34" xfId="0" applyFont="1" applyFill="1" applyBorder="1" applyAlignment="1">
      <alignment horizontal="center" vertical="top" wrapText="1"/>
    </xf>
    <xf numFmtId="0" fontId="36" fillId="4" borderId="16" xfId="0" applyFont="1" applyFill="1" applyBorder="1" applyAlignment="1">
      <alignment horizontal="center" vertical="top" wrapText="1"/>
    </xf>
    <xf numFmtId="0" fontId="3" fillId="0" borderId="0" xfId="0" applyFont="1" applyAlignment="1">
      <alignment horizontal="center" vertical="top" wrapText="1"/>
    </xf>
    <xf numFmtId="0" fontId="53" fillId="0" borderId="0" xfId="0" applyFont="1" applyAlignment="1">
      <alignment horizontal="center" vertical="top" wrapText="1"/>
    </xf>
    <xf numFmtId="0" fontId="70" fillId="0" borderId="0" xfId="0" applyFont="1" applyAlignment="1">
      <alignment horizontal="center"/>
    </xf>
    <xf numFmtId="0" fontId="76" fillId="0" borderId="0" xfId="0" applyFont="1" applyAlignment="1">
      <alignment horizontal="center"/>
    </xf>
    <xf numFmtId="0" fontId="78" fillId="0" borderId="0" xfId="0" applyFont="1" applyAlignment="1">
      <alignment horizontal="center" vertical="top"/>
    </xf>
    <xf numFmtId="0" fontId="15" fillId="0" borderId="0" xfId="2" applyFont="1" applyAlignment="1">
      <alignment vertical="top" wrapText="1"/>
    </xf>
    <xf numFmtId="0" fontId="53" fillId="0" borderId="0" xfId="0" applyFont="1" applyAlignment="1">
      <alignment vertical="top"/>
    </xf>
    <xf numFmtId="0" fontId="15" fillId="0" borderId="0" xfId="2" applyFont="1"/>
    <xf numFmtId="0" fontId="11" fillId="0" borderId="0" xfId="2" applyFont="1"/>
    <xf numFmtId="0" fontId="11" fillId="14" borderId="0" xfId="0" applyFont="1" applyFill="1" applyAlignment="1">
      <alignment horizontal="right" vertical="top"/>
    </xf>
    <xf numFmtId="0" fontId="11" fillId="0" borderId="0" xfId="2" applyFont="1" applyAlignment="1">
      <alignment horizontal="left"/>
    </xf>
    <xf numFmtId="0" fontId="68" fillId="0" borderId="0" xfId="6" applyFont="1" applyFill="1"/>
    <xf numFmtId="0" fontId="74" fillId="0" borderId="0" xfId="0" applyFont="1"/>
    <xf numFmtId="49" fontId="74" fillId="0" borderId="0" xfId="0" applyNumberFormat="1" applyFont="1"/>
    <xf numFmtId="49" fontId="73" fillId="0" borderId="0" xfId="0" applyNumberFormat="1" applyFont="1"/>
    <xf numFmtId="0" fontId="75" fillId="0" borderId="0" xfId="0" applyFont="1"/>
    <xf numFmtId="0" fontId="72" fillId="0" borderId="0" xfId="0" applyFont="1"/>
    <xf numFmtId="0" fontId="25" fillId="14" borderId="0" xfId="0" applyFont="1" applyFill="1"/>
    <xf numFmtId="49" fontId="79" fillId="3" borderId="10" xfId="0" applyNumberFormat="1" applyFont="1" applyFill="1" applyBorder="1" applyAlignment="1">
      <alignment horizontal="left" vertical="top"/>
    </xf>
    <xf numFmtId="0" fontId="2" fillId="0" borderId="0" xfId="0" applyFont="1"/>
    <xf numFmtId="0" fontId="73" fillId="0" borderId="0" xfId="0" applyFont="1"/>
    <xf numFmtId="0" fontId="76" fillId="0" borderId="0" xfId="0" applyFont="1"/>
    <xf numFmtId="0" fontId="46" fillId="0" borderId="0" xfId="0" applyFont="1"/>
    <xf numFmtId="0" fontId="49" fillId="7" borderId="0" xfId="0" applyFont="1" applyFill="1" applyAlignment="1">
      <alignment horizontal="left" vertical="top"/>
    </xf>
    <xf numFmtId="0" fontId="53" fillId="0" borderId="40" xfId="0" applyFont="1" applyBorder="1" applyAlignment="1">
      <alignment horizontal="left" vertical="top" wrapText="1"/>
    </xf>
    <xf numFmtId="0" fontId="53" fillId="8" borderId="0" xfId="0" applyFont="1" applyFill="1" applyAlignment="1">
      <alignment horizontal="left" vertical="top" wrapText="1"/>
    </xf>
    <xf numFmtId="0" fontId="66" fillId="0" borderId="0" xfId="0" applyFont="1" applyAlignment="1">
      <alignment horizontal="left" vertical="top" wrapText="1"/>
    </xf>
    <xf numFmtId="0" fontId="15" fillId="0" borderId="40" xfId="0" applyFont="1" applyBorder="1" applyAlignment="1">
      <alignment horizontal="left" vertical="top" wrapText="1"/>
    </xf>
    <xf numFmtId="49" fontId="54" fillId="0" borderId="0" xfId="0" applyNumberFormat="1" applyFont="1" applyAlignment="1">
      <alignment horizontal="left"/>
    </xf>
    <xf numFmtId="49" fontId="54" fillId="0" borderId="0" xfId="0" applyNumberFormat="1" applyFont="1" applyAlignment="1">
      <alignment horizontal="left" wrapText="1"/>
    </xf>
    <xf numFmtId="0" fontId="54" fillId="0" borderId="0" xfId="0" applyFont="1" applyAlignment="1">
      <alignment horizontal="left"/>
    </xf>
    <xf numFmtId="1" fontId="54" fillId="0" borderId="0" xfId="0" applyNumberFormat="1" applyFont="1" applyAlignment="1">
      <alignment horizontal="left"/>
    </xf>
    <xf numFmtId="0" fontId="76" fillId="0" borderId="0" xfId="0" applyFont="1" applyAlignment="1">
      <alignment wrapText="1"/>
    </xf>
    <xf numFmtId="0" fontId="80" fillId="0" borderId="0" xfId="0" applyFont="1" applyAlignment="1">
      <alignment vertical="top"/>
    </xf>
    <xf numFmtId="0" fontId="53" fillId="14" borderId="0" xfId="0" applyFont="1" applyFill="1"/>
    <xf numFmtId="49" fontId="76" fillId="0" borderId="0" xfId="0" applyNumberFormat="1" applyFont="1"/>
    <xf numFmtId="49" fontId="76" fillId="0" borderId="0" xfId="0" applyNumberFormat="1" applyFont="1" applyAlignment="1">
      <alignment wrapText="1"/>
    </xf>
    <xf numFmtId="0" fontId="63" fillId="6" borderId="0" xfId="0" applyFont="1" applyFill="1" applyAlignment="1">
      <alignment horizontal="left" vertical="top"/>
    </xf>
    <xf numFmtId="0" fontId="63" fillId="6" borderId="0" xfId="0" applyFont="1" applyFill="1" applyAlignment="1">
      <alignment horizontal="left" vertical="top" wrapText="1"/>
    </xf>
    <xf numFmtId="0" fontId="0" fillId="6" borderId="0" xfId="0" applyFill="1"/>
    <xf numFmtId="0" fontId="13" fillId="0" borderId="0" xfId="0" applyFont="1" applyAlignment="1">
      <alignment horizontal="left" vertical="top"/>
    </xf>
    <xf numFmtId="0" fontId="4" fillId="22" borderId="0" xfId="0" applyFont="1" applyFill="1" applyAlignment="1">
      <alignment horizontal="left" vertical="top"/>
    </xf>
    <xf numFmtId="0" fontId="8" fillId="22" borderId="0" xfId="0" applyFont="1" applyFill="1"/>
    <xf numFmtId="0" fontId="0" fillId="22" borderId="0" xfId="0" applyFill="1" applyAlignment="1">
      <alignment vertical="top"/>
    </xf>
    <xf numFmtId="0" fontId="13" fillId="22" borderId="0" xfId="0" applyFont="1" applyFill="1" applyAlignment="1">
      <alignment horizontal="left" vertical="top" wrapText="1"/>
    </xf>
    <xf numFmtId="0" fontId="0" fillId="22" borderId="0" xfId="0" applyFill="1"/>
    <xf numFmtId="0" fontId="4" fillId="22" borderId="0" xfId="0" applyFont="1" applyFill="1"/>
    <xf numFmtId="0" fontId="33" fillId="0" borderId="0" xfId="0" applyFont="1" applyAlignment="1">
      <alignment vertical="top"/>
    </xf>
    <xf numFmtId="0" fontId="42" fillId="0" borderId="0" xfId="0" applyFont="1" applyAlignment="1">
      <alignment vertical="top"/>
    </xf>
    <xf numFmtId="0" fontId="43" fillId="0" borderId="0" xfId="0" applyFont="1" applyAlignment="1">
      <alignment vertical="top"/>
    </xf>
    <xf numFmtId="0" fontId="39" fillId="12" borderId="41" xfId="0" applyFont="1" applyFill="1" applyBorder="1" applyAlignment="1">
      <alignment horizontal="left" vertical="center" wrapText="1"/>
    </xf>
    <xf numFmtId="0" fontId="39" fillId="12" borderId="42" xfId="0" applyFont="1" applyFill="1" applyBorder="1" applyAlignment="1">
      <alignment horizontal="left" vertical="center" wrapText="1"/>
    </xf>
    <xf numFmtId="0" fontId="39" fillId="12" borderId="11" xfId="0" applyFont="1" applyFill="1" applyBorder="1" applyAlignment="1">
      <alignment horizontal="left" vertical="center" wrapText="1"/>
    </xf>
    <xf numFmtId="0" fontId="39" fillId="12" borderId="1" xfId="0" applyFont="1" applyFill="1" applyBorder="1" applyAlignment="1">
      <alignment horizontal="left" vertical="center" wrapText="1"/>
    </xf>
    <xf numFmtId="0" fontId="4" fillId="0" borderId="0" xfId="0" applyFont="1" applyAlignment="1">
      <alignment vertical="center"/>
    </xf>
    <xf numFmtId="0" fontId="8" fillId="0" borderId="0" xfId="0" applyFont="1" applyAlignment="1">
      <alignment vertical="center"/>
    </xf>
    <xf numFmtId="0" fontId="53" fillId="8" borderId="40" xfId="0" applyFont="1" applyFill="1" applyBorder="1" applyAlignment="1">
      <alignment vertical="top" wrapText="1"/>
    </xf>
    <xf numFmtId="0" fontId="21" fillId="0" borderId="0" xfId="0" applyFont="1" applyAlignment="1">
      <alignment horizontal="left" vertical="top" wrapText="1"/>
    </xf>
    <xf numFmtId="0" fontId="5" fillId="0" borderId="0" xfId="0" applyFont="1" applyAlignment="1">
      <alignment horizontal="left" vertical="top"/>
    </xf>
    <xf numFmtId="0" fontId="5" fillId="0" borderId="0" xfId="0" applyFont="1"/>
    <xf numFmtId="0" fontId="21" fillId="5" borderId="93" xfId="0" applyFont="1" applyFill="1" applyBorder="1" applyAlignment="1">
      <alignment horizontal="left" vertical="top" wrapText="1"/>
    </xf>
    <xf numFmtId="0" fontId="4" fillId="3" borderId="95" xfId="0" applyFont="1" applyFill="1" applyBorder="1" applyAlignment="1">
      <alignment horizontal="left" vertical="top"/>
    </xf>
    <xf numFmtId="0" fontId="13" fillId="6" borderId="61" xfId="0" applyFont="1" applyFill="1" applyBorder="1" applyAlignment="1">
      <alignment horizontal="left" vertical="top"/>
    </xf>
    <xf numFmtId="0" fontId="13" fillId="6" borderId="43" xfId="0" applyFont="1" applyFill="1" applyBorder="1" applyAlignment="1">
      <alignment horizontal="left" vertical="top"/>
    </xf>
    <xf numFmtId="0" fontId="13" fillId="6" borderId="96" xfId="0" applyFont="1" applyFill="1" applyBorder="1" applyAlignment="1">
      <alignment horizontal="left" vertical="top"/>
    </xf>
    <xf numFmtId="0" fontId="11" fillId="8" borderId="97" xfId="0" applyFont="1" applyFill="1" applyBorder="1" applyAlignment="1">
      <alignment horizontal="left" vertical="top" wrapText="1"/>
    </xf>
    <xf numFmtId="0" fontId="11" fillId="8" borderId="96" xfId="0" applyFont="1" applyFill="1" applyBorder="1" applyAlignment="1">
      <alignment horizontal="left" vertical="top" wrapText="1"/>
    </xf>
    <xf numFmtId="0" fontId="13" fillId="6" borderId="60" xfId="0" applyFont="1" applyFill="1" applyBorder="1" applyAlignment="1">
      <alignment horizontal="left" vertical="top"/>
    </xf>
    <xf numFmtId="0" fontId="15" fillId="8" borderId="94" xfId="0" applyFont="1" applyFill="1" applyBorder="1" applyAlignment="1">
      <alignment horizontal="left" vertical="top" wrapText="1"/>
    </xf>
    <xf numFmtId="0" fontId="1" fillId="3" borderId="0" xfId="0" applyFont="1" applyFill="1"/>
    <xf numFmtId="0" fontId="1" fillId="0" borderId="0" xfId="0" applyFont="1" applyAlignment="1">
      <alignment vertical="top" wrapText="1"/>
    </xf>
    <xf numFmtId="14" fontId="1" fillId="0" borderId="0" xfId="0" applyNumberFormat="1" applyFont="1" applyAlignment="1">
      <alignment vertical="top" wrapText="1"/>
    </xf>
    <xf numFmtId="0" fontId="1" fillId="0" borderId="0" xfId="0" applyFont="1" applyAlignment="1">
      <alignment vertical="top"/>
    </xf>
    <xf numFmtId="0" fontId="1" fillId="0" borderId="0" xfId="0" quotePrefix="1" applyFont="1" applyAlignment="1">
      <alignment vertical="top" wrapText="1"/>
    </xf>
    <xf numFmtId="0" fontId="1" fillId="0" borderId="0" xfId="0" applyFont="1"/>
    <xf numFmtId="0" fontId="1" fillId="7" borderId="11" xfId="0" applyFont="1" applyFill="1" applyBorder="1" applyAlignment="1">
      <alignment horizontal="left" vertical="top" wrapText="1"/>
    </xf>
    <xf numFmtId="0" fontId="1" fillId="7" borderId="1" xfId="0" applyFont="1" applyFill="1" applyBorder="1" applyAlignment="1">
      <alignment horizontal="left" vertical="top"/>
    </xf>
    <xf numFmtId="0" fontId="1" fillId="7" borderId="64"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1" fillId="4" borderId="64" xfId="0" applyFont="1" applyFill="1" applyBorder="1" applyAlignment="1">
      <alignment horizontal="left" vertical="top" wrapText="1"/>
    </xf>
    <xf numFmtId="0" fontId="1" fillId="4" borderId="65" xfId="0" applyFont="1" applyFill="1" applyBorder="1" applyAlignment="1">
      <alignment horizontal="left" vertical="top"/>
    </xf>
    <xf numFmtId="0" fontId="1" fillId="4" borderId="66" xfId="0" applyFont="1" applyFill="1" applyBorder="1" applyAlignment="1">
      <alignment horizontal="left" vertical="top" wrapText="1"/>
    </xf>
    <xf numFmtId="0" fontId="1" fillId="3" borderId="18" xfId="0" applyFont="1" applyFill="1" applyBorder="1" applyAlignment="1">
      <alignment horizontal="left" vertical="center" wrapText="1"/>
    </xf>
    <xf numFmtId="0" fontId="1" fillId="3" borderId="0" xfId="0" applyFont="1" applyFill="1" applyAlignment="1">
      <alignment horizontal="left" wrapText="1"/>
    </xf>
    <xf numFmtId="0" fontId="1"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44" xfId="0" applyFont="1" applyBorder="1"/>
    <xf numFmtId="0" fontId="1" fillId="0" borderId="44" xfId="0" applyFont="1" applyBorder="1" applyAlignment="1">
      <alignment vertical="top" wrapText="1"/>
    </xf>
    <xf numFmtId="0" fontId="1" fillId="0" borderId="47" xfId="0" applyFont="1" applyBorder="1" applyAlignment="1">
      <alignment vertical="top" wrapText="1"/>
    </xf>
    <xf numFmtId="0" fontId="1" fillId="0" borderId="44" xfId="0" applyFont="1" applyBorder="1" applyAlignment="1">
      <alignment horizontal="center"/>
    </xf>
    <xf numFmtId="0" fontId="1" fillId="0" borderId="44" xfId="0" applyFont="1" applyBorder="1" applyAlignment="1">
      <alignment vertical="top"/>
    </xf>
    <xf numFmtId="0" fontId="1" fillId="0" borderId="44" xfId="0" applyFont="1" applyBorder="1" applyAlignment="1">
      <alignment horizontal="left" vertical="top" wrapText="1"/>
    </xf>
    <xf numFmtId="0" fontId="1" fillId="0" borderId="47" xfId="0" applyFont="1" applyBorder="1" applyAlignment="1">
      <alignment horizontal="left" vertical="top" wrapText="1"/>
    </xf>
    <xf numFmtId="0" fontId="1" fillId="21" borderId="0" xfId="0" applyFont="1" applyFill="1" applyAlignment="1">
      <alignment vertical="top" wrapText="1"/>
    </xf>
    <xf numFmtId="0" fontId="1" fillId="0" borderId="0" xfId="0" applyFont="1" applyAlignment="1">
      <alignment horizontal="center" vertical="top" wrapText="1"/>
    </xf>
    <xf numFmtId="0" fontId="1" fillId="0" borderId="45" xfId="0" applyFont="1" applyBorder="1" applyAlignment="1">
      <alignment horizontal="left" vertical="top" wrapText="1"/>
    </xf>
    <xf numFmtId="0" fontId="1" fillId="0" borderId="45" xfId="0" applyFont="1" applyBorder="1" applyAlignment="1">
      <alignment vertical="top" wrapText="1"/>
    </xf>
    <xf numFmtId="0" fontId="1" fillId="0" borderId="0" xfId="0" applyFont="1" applyAlignment="1">
      <alignment horizontal="left" wrapText="1"/>
    </xf>
    <xf numFmtId="0" fontId="1" fillId="0" borderId="44" xfId="0" applyFont="1" applyBorder="1" applyAlignment="1">
      <alignment horizontal="center" vertical="top" wrapText="1"/>
    </xf>
    <xf numFmtId="0" fontId="1" fillId="19" borderId="0" xfId="0" applyFont="1" applyFill="1"/>
    <xf numFmtId="0" fontId="1" fillId="20" borderId="0" xfId="0" applyFont="1" applyFill="1" applyAlignment="1">
      <alignment vertical="top" wrapText="1"/>
    </xf>
    <xf numFmtId="0" fontId="1" fillId="8" borderId="0" xfId="0" applyFont="1" applyFill="1" applyAlignment="1">
      <alignment vertical="top" wrapText="1"/>
    </xf>
    <xf numFmtId="0" fontId="1" fillId="4" borderId="4" xfId="0" applyFont="1" applyFill="1" applyBorder="1" applyAlignment="1">
      <alignment horizontal="center" vertical="top" wrapText="1"/>
    </xf>
    <xf numFmtId="0" fontId="1" fillId="6" borderId="0" xfId="0" applyFont="1" applyFill="1"/>
    <xf numFmtId="0" fontId="1" fillId="6" borderId="0" xfId="0" applyFont="1" applyFill="1" applyAlignment="1">
      <alignment wrapText="1"/>
    </xf>
    <xf numFmtId="0" fontId="1" fillId="6" borderId="0" xfId="0" applyFont="1" applyFill="1" applyAlignment="1">
      <alignment horizontal="left" wrapText="1"/>
    </xf>
    <xf numFmtId="0" fontId="1" fillId="6" borderId="0" xfId="0" applyFont="1" applyFill="1" applyAlignment="1">
      <alignment horizontal="left" vertical="top" wrapText="1"/>
    </xf>
    <xf numFmtId="0" fontId="1" fillId="7" borderId="0" xfId="0" applyFont="1" applyFill="1" applyAlignment="1">
      <alignment horizontal="left" vertical="top" wrapText="1"/>
    </xf>
    <xf numFmtId="0" fontId="1" fillId="21" borderId="0" xfId="0" applyFont="1" applyFill="1" applyAlignment="1">
      <alignment horizontal="left" vertical="top" wrapText="1"/>
    </xf>
    <xf numFmtId="49" fontId="1" fillId="7" borderId="0" xfId="0" applyNumberFormat="1" applyFont="1" applyFill="1" applyAlignment="1">
      <alignment horizontal="left" vertical="top"/>
    </xf>
    <xf numFmtId="0" fontId="1" fillId="14" borderId="0" xfId="0" applyFont="1" applyFill="1" applyAlignment="1">
      <alignment horizontal="left" vertical="top"/>
    </xf>
    <xf numFmtId="0" fontId="1" fillId="14" borderId="0" xfId="0" applyFont="1" applyFill="1"/>
    <xf numFmtId="49" fontId="1" fillId="14" borderId="0" xfId="0" applyNumberFormat="1" applyFont="1" applyFill="1" applyAlignment="1">
      <alignment horizontal="right"/>
    </xf>
    <xf numFmtId="49" fontId="1" fillId="14" borderId="0" xfId="0" applyNumberFormat="1" applyFont="1" applyFill="1"/>
    <xf numFmtId="49" fontId="1" fillId="0" borderId="0" xfId="0" applyNumberFormat="1" applyFont="1" applyAlignment="1">
      <alignment horizontal="right"/>
    </xf>
    <xf numFmtId="49" fontId="1" fillId="0" borderId="0" xfId="0" applyNumberFormat="1" applyFont="1"/>
    <xf numFmtId="49" fontId="1" fillId="0" borderId="0" xfId="0" applyNumberFormat="1" applyFont="1" applyAlignment="1">
      <alignment horizontal="left" vertical="top"/>
    </xf>
    <xf numFmtId="0" fontId="1" fillId="7" borderId="0" xfId="0" applyFont="1" applyFill="1"/>
    <xf numFmtId="0" fontId="1" fillId="0" borderId="0" xfId="0" applyFont="1" applyAlignment="1">
      <alignment wrapText="1"/>
    </xf>
    <xf numFmtId="0" fontId="1" fillId="0" borderId="0" xfId="0" applyFont="1" applyAlignment="1">
      <alignment horizontal="left"/>
    </xf>
    <xf numFmtId="0" fontId="28" fillId="17" borderId="0" xfId="0" applyFont="1" applyFill="1" applyAlignment="1">
      <alignment horizontal="left" vertical="top"/>
    </xf>
    <xf numFmtId="0" fontId="4" fillId="0" borderId="0" xfId="0" applyFont="1" applyAlignment="1">
      <alignment horizontal="left" vertical="top" wrapText="1"/>
    </xf>
    <xf numFmtId="0" fontId="13" fillId="0" borderId="70" xfId="0" applyFont="1" applyBorder="1" applyAlignment="1">
      <alignment horizontal="left" vertical="top"/>
    </xf>
    <xf numFmtId="0" fontId="13" fillId="0" borderId="18" xfId="0" applyFont="1" applyBorder="1" applyAlignment="1">
      <alignment horizontal="left" vertical="top"/>
    </xf>
    <xf numFmtId="0" fontId="13" fillId="0" borderId="71" xfId="0" applyFont="1" applyBorder="1" applyAlignment="1">
      <alignment horizontal="left" vertical="top"/>
    </xf>
    <xf numFmtId="0" fontId="4" fillId="7" borderId="76" xfId="0" applyFont="1" applyFill="1" applyBorder="1" applyAlignment="1">
      <alignment horizontal="left" vertical="top" wrapText="1"/>
    </xf>
    <xf numFmtId="0" fontId="4" fillId="4" borderId="76" xfId="0" applyFont="1" applyFill="1" applyBorder="1" applyAlignment="1">
      <alignment horizontal="left" vertical="top" wrapText="1"/>
    </xf>
    <xf numFmtId="0" fontId="4" fillId="4" borderId="77" xfId="0" applyFont="1" applyFill="1" applyBorder="1" applyAlignment="1">
      <alignment horizontal="left" vertical="top" wrapText="1"/>
    </xf>
    <xf numFmtId="0" fontId="37" fillId="0" borderId="0" xfId="0" applyFont="1" applyAlignment="1">
      <alignment horizontal="left" vertical="center" wrapText="1"/>
    </xf>
    <xf numFmtId="0" fontId="4" fillId="4" borderId="4" xfId="0" applyFont="1" applyFill="1" applyBorder="1" applyAlignment="1">
      <alignment horizontal="center" vertical="top"/>
    </xf>
    <xf numFmtId="0" fontId="4" fillId="4" borderId="2" xfId="0" applyFont="1" applyFill="1" applyBorder="1" applyAlignment="1">
      <alignment horizontal="center" vertical="top"/>
    </xf>
    <xf numFmtId="0" fontId="49" fillId="6" borderId="28" xfId="0" applyFont="1" applyFill="1" applyBorder="1" applyAlignment="1">
      <alignment horizontal="left" vertical="top" wrapText="1"/>
    </xf>
    <xf numFmtId="0" fontId="49" fillId="6" borderId="8" xfId="0" applyFont="1" applyFill="1" applyBorder="1" applyAlignment="1">
      <alignment horizontal="left" vertical="top" wrapText="1"/>
    </xf>
    <xf numFmtId="0" fontId="53" fillId="8" borderId="27" xfId="0" applyFont="1" applyFill="1" applyBorder="1" applyAlignment="1">
      <alignment horizontal="left" vertical="top" wrapText="1"/>
    </xf>
    <xf numFmtId="0" fontId="53" fillId="8" borderId="25" xfId="0" applyFont="1" applyFill="1" applyBorder="1" applyAlignment="1">
      <alignment horizontal="left" vertical="top" wrapText="1"/>
    </xf>
    <xf numFmtId="0" fontId="65" fillId="0" borderId="0" xfId="0" applyFont="1" applyAlignment="1">
      <alignment horizontal="left" vertical="top" wrapText="1"/>
    </xf>
    <xf numFmtId="0" fontId="53" fillId="3" borderId="90" xfId="0" applyFont="1" applyFill="1" applyBorder="1" applyAlignment="1">
      <alignment horizontal="center" vertical="center" wrapText="1"/>
    </xf>
    <xf numFmtId="0" fontId="53" fillId="3" borderId="88" xfId="0" applyFont="1" applyFill="1" applyBorder="1" applyAlignment="1">
      <alignment horizontal="center" vertical="center" wrapText="1"/>
    </xf>
    <xf numFmtId="0" fontId="53" fillId="3" borderId="89" xfId="0" applyFont="1" applyFill="1" applyBorder="1" applyAlignment="1">
      <alignment horizontal="center" vertical="center" wrapText="1"/>
    </xf>
    <xf numFmtId="0" fontId="53" fillId="3" borderId="41" xfId="0" applyFont="1" applyFill="1" applyBorder="1" applyAlignment="1">
      <alignment horizontal="center" vertical="center" wrapText="1"/>
    </xf>
    <xf numFmtId="0" fontId="53" fillId="3" borderId="91" xfId="0" applyFont="1" applyFill="1" applyBorder="1" applyAlignment="1">
      <alignment horizontal="center" vertical="center" wrapText="1"/>
    </xf>
    <xf numFmtId="0" fontId="53" fillId="3" borderId="42" xfId="0" applyFont="1" applyFill="1" applyBorder="1" applyAlignment="1">
      <alignment horizontal="center" vertical="center" wrapText="1"/>
    </xf>
    <xf numFmtId="0" fontId="15" fillId="8" borderId="84" xfId="0" applyFont="1" applyFill="1" applyBorder="1" applyAlignment="1">
      <alignment horizontal="left" vertical="top" wrapText="1"/>
    </xf>
    <xf numFmtId="0" fontId="15" fillId="8" borderId="85" xfId="0" applyFont="1" applyFill="1" applyBorder="1" applyAlignment="1">
      <alignment horizontal="left" vertical="top" wrapText="1"/>
    </xf>
    <xf numFmtId="0" fontId="44" fillId="8" borderId="84" xfId="0" applyFont="1" applyFill="1" applyBorder="1" applyAlignment="1">
      <alignment horizontal="left" vertical="top" wrapText="1"/>
    </xf>
    <xf numFmtId="0" fontId="44" fillId="8" borderId="85" xfId="0" applyFont="1" applyFill="1" applyBorder="1" applyAlignment="1">
      <alignment horizontal="left" vertical="top" wrapText="1"/>
    </xf>
    <xf numFmtId="0" fontId="15" fillId="8" borderId="58" xfId="0" applyFont="1" applyFill="1" applyBorder="1" applyAlignment="1">
      <alignment horizontal="left" vertical="top" wrapText="1"/>
    </xf>
    <xf numFmtId="0" fontId="15" fillId="6" borderId="81" xfId="0" applyFont="1" applyFill="1" applyBorder="1" applyAlignment="1">
      <alignment horizontal="left" vertical="top" wrapText="1"/>
    </xf>
    <xf numFmtId="0" fontId="15" fillId="6" borderId="82" xfId="0" applyFont="1" applyFill="1" applyBorder="1" applyAlignment="1">
      <alignment horizontal="left" vertical="top" wrapText="1"/>
    </xf>
    <xf numFmtId="0" fontId="15" fillId="8" borderId="28" xfId="0" applyFont="1" applyFill="1" applyBorder="1" applyAlignment="1">
      <alignment horizontal="left" vertical="top" wrapText="1"/>
    </xf>
    <xf numFmtId="0" fontId="15" fillId="8" borderId="8" xfId="0" applyFont="1" applyFill="1" applyBorder="1" applyAlignment="1">
      <alignment horizontal="left" vertical="top" wrapText="1"/>
    </xf>
    <xf numFmtId="0" fontId="15" fillId="6" borderId="83" xfId="0" applyFont="1" applyFill="1" applyBorder="1" applyAlignment="1">
      <alignment horizontal="left" vertical="top" wrapText="1"/>
    </xf>
    <xf numFmtId="0" fontId="15" fillId="6" borderId="55" xfId="0" applyFont="1" applyFill="1" applyBorder="1" applyAlignment="1">
      <alignment horizontal="left" vertical="top" wrapText="1"/>
    </xf>
    <xf numFmtId="0" fontId="49" fillId="6" borderId="43" xfId="0" applyFont="1" applyFill="1" applyBorder="1" applyAlignment="1">
      <alignment horizontal="left" vertical="top" wrapText="1"/>
    </xf>
    <xf numFmtId="0" fontId="15" fillId="6" borderId="40" xfId="0" applyFont="1" applyFill="1" applyBorder="1" applyAlignment="1">
      <alignment horizontal="left" vertical="top" wrapText="1"/>
    </xf>
    <xf numFmtId="0" fontId="15" fillId="6" borderId="27" xfId="0" applyFont="1" applyFill="1" applyBorder="1" applyAlignment="1">
      <alignment horizontal="left" vertical="top" wrapText="1"/>
    </xf>
    <xf numFmtId="0" fontId="15" fillId="6" borderId="25" xfId="0" applyFont="1" applyFill="1" applyBorder="1" applyAlignment="1">
      <alignment horizontal="left" vertical="top" wrapText="1"/>
    </xf>
    <xf numFmtId="0" fontId="49" fillId="6" borderId="38" xfId="0" applyFont="1" applyFill="1" applyBorder="1" applyAlignment="1">
      <alignment horizontal="left" vertical="top" wrapText="1"/>
    </xf>
    <xf numFmtId="0" fontId="49" fillId="6" borderId="11" xfId="0" applyFont="1" applyFill="1" applyBorder="1" applyAlignment="1">
      <alignment horizontal="left" vertical="top" wrapText="1"/>
    </xf>
    <xf numFmtId="0" fontId="15" fillId="9" borderId="38" xfId="0" applyFont="1" applyFill="1" applyBorder="1" applyAlignment="1">
      <alignment horizontal="left" vertical="top" wrapText="1"/>
    </xf>
    <xf numFmtId="0" fontId="15" fillId="9" borderId="11" xfId="0" applyFont="1" applyFill="1" applyBorder="1" applyAlignment="1">
      <alignment horizontal="left" vertical="top" wrapText="1"/>
    </xf>
    <xf numFmtId="0" fontId="15" fillId="15" borderId="38" xfId="0" applyFont="1" applyFill="1" applyBorder="1" applyAlignment="1">
      <alignment horizontal="left" vertical="top" wrapText="1"/>
    </xf>
    <xf numFmtId="0" fontId="15" fillId="15" borderId="60" xfId="0" applyFont="1" applyFill="1" applyBorder="1" applyAlignment="1">
      <alignment horizontal="left" vertical="top" wrapText="1"/>
    </xf>
    <xf numFmtId="0" fontId="15" fillId="6" borderId="38" xfId="0" applyFont="1" applyFill="1" applyBorder="1" applyAlignment="1">
      <alignment horizontal="left" vertical="top" wrapText="1"/>
    </xf>
    <xf numFmtId="0" fontId="15" fillId="6" borderId="11" xfId="0" applyFont="1" applyFill="1" applyBorder="1" applyAlignment="1">
      <alignment horizontal="left" vertical="top" wrapText="1"/>
    </xf>
    <xf numFmtId="0" fontId="15" fillId="9" borderId="27" xfId="0" applyFont="1" applyFill="1" applyBorder="1" applyAlignment="1">
      <alignment horizontal="left" vertical="top" wrapText="1"/>
    </xf>
    <xf numFmtId="0" fontId="15" fillId="9" borderId="61" xfId="0" applyFont="1" applyFill="1" applyBorder="1" applyAlignment="1">
      <alignment horizontal="left" vertical="top" wrapText="1"/>
    </xf>
    <xf numFmtId="0" fontId="15" fillId="8" borderId="27" xfId="0" applyFont="1" applyFill="1" applyBorder="1" applyAlignment="1">
      <alignment horizontal="left" vertical="top" wrapText="1"/>
    </xf>
    <xf numFmtId="0" fontId="15" fillId="8" borderId="25" xfId="0" applyFont="1" applyFill="1" applyBorder="1" applyAlignment="1">
      <alignment horizontal="left" vertical="top" wrapText="1"/>
    </xf>
    <xf numFmtId="0" fontId="15" fillId="9" borderId="25" xfId="0" applyFont="1" applyFill="1" applyBorder="1" applyAlignment="1">
      <alignment horizontal="left" vertical="top" wrapText="1"/>
    </xf>
    <xf numFmtId="0" fontId="15" fillId="8" borderId="43" xfId="0" applyFont="1" applyFill="1" applyBorder="1" applyAlignment="1">
      <alignment horizontal="left" vertical="top" wrapText="1"/>
    </xf>
    <xf numFmtId="0" fontId="15" fillId="9" borderId="28" xfId="0" applyFont="1" applyFill="1" applyBorder="1" applyAlignment="1">
      <alignment horizontal="left" vertical="top" wrapText="1"/>
    </xf>
    <xf numFmtId="0" fontId="15" fillId="9" borderId="8" xfId="0" applyFont="1" applyFill="1" applyBorder="1" applyAlignment="1">
      <alignment horizontal="left" vertical="top" wrapText="1"/>
    </xf>
    <xf numFmtId="0" fontId="15" fillId="8" borderId="28" xfId="0" quotePrefix="1" applyFont="1" applyFill="1" applyBorder="1" applyAlignment="1">
      <alignment horizontal="left" vertical="top" wrapText="1"/>
    </xf>
    <xf numFmtId="0" fontId="15" fillId="8" borderId="8" xfId="0" quotePrefix="1" applyFont="1" applyFill="1" applyBorder="1" applyAlignment="1">
      <alignment horizontal="left" vertical="top" wrapText="1"/>
    </xf>
    <xf numFmtId="0" fontId="4" fillId="6" borderId="24" xfId="0" applyFont="1" applyFill="1" applyBorder="1" applyAlignment="1">
      <alignment horizontal="left" vertical="top"/>
    </xf>
    <xf numFmtId="0" fontId="4" fillId="6" borderId="0" xfId="0" applyFont="1" applyFill="1" applyAlignment="1">
      <alignment horizontal="left" vertical="top"/>
    </xf>
    <xf numFmtId="0" fontId="4" fillId="15" borderId="25" xfId="0" applyFont="1" applyFill="1" applyBorder="1" applyAlignment="1">
      <alignment vertical="top"/>
    </xf>
    <xf numFmtId="0" fontId="4" fillId="15" borderId="8" xfId="0" applyFont="1" applyFill="1" applyBorder="1" applyAlignment="1">
      <alignment vertical="top"/>
    </xf>
    <xf numFmtId="0" fontId="15" fillId="8" borderId="7" xfId="0" applyFont="1" applyFill="1" applyBorder="1" applyAlignment="1">
      <alignment horizontal="left" vertical="top" wrapText="1"/>
    </xf>
    <xf numFmtId="0" fontId="15" fillId="8" borderId="26" xfId="0" applyFont="1" applyFill="1" applyBorder="1" applyAlignment="1">
      <alignment horizontal="left" vertical="top" wrapText="1"/>
    </xf>
    <xf numFmtId="0" fontId="4" fillId="15" borderId="7" xfId="0" applyFont="1" applyFill="1" applyBorder="1" applyAlignment="1">
      <alignment vertical="top"/>
    </xf>
    <xf numFmtId="0" fontId="4" fillId="15" borderId="9" xfId="0" applyFont="1" applyFill="1" applyBorder="1" applyAlignment="1">
      <alignment vertical="top"/>
    </xf>
    <xf numFmtId="0" fontId="15" fillId="15" borderId="26" xfId="0" applyFont="1" applyFill="1" applyBorder="1" applyAlignment="1">
      <alignment vertical="top" wrapText="1"/>
    </xf>
    <xf numFmtId="0" fontId="15" fillId="8" borderId="9" xfId="0" applyFont="1" applyFill="1" applyBorder="1" applyAlignment="1">
      <alignment horizontal="left" vertical="top" wrapText="1"/>
    </xf>
    <xf numFmtId="0" fontId="15" fillId="8" borderId="56" xfId="0" applyFont="1" applyFill="1" applyBorder="1" applyAlignment="1">
      <alignment horizontal="left" vertical="top" wrapText="1"/>
    </xf>
    <xf numFmtId="0" fontId="15" fillId="8" borderId="57" xfId="0" applyFont="1" applyFill="1" applyBorder="1" applyAlignment="1">
      <alignment horizontal="left" vertical="top" wrapText="1"/>
    </xf>
    <xf numFmtId="0" fontId="4" fillId="15" borderId="54" xfId="0" applyFont="1" applyFill="1" applyBorder="1" applyAlignment="1">
      <alignment vertical="top"/>
    </xf>
    <xf numFmtId="0" fontId="4" fillId="15" borderId="58" xfId="0" applyFont="1" applyFill="1" applyBorder="1" applyAlignment="1">
      <alignment vertical="top"/>
    </xf>
    <xf numFmtId="0" fontId="15" fillId="8" borderId="51" xfId="0" applyFont="1" applyFill="1" applyBorder="1" applyAlignment="1">
      <alignment horizontal="left" vertical="top" wrapText="1"/>
    </xf>
    <xf numFmtId="0" fontId="15" fillId="8" borderId="52" xfId="0" applyFont="1" applyFill="1" applyBorder="1" applyAlignment="1">
      <alignment horizontal="left" vertical="top" wrapText="1"/>
    </xf>
    <xf numFmtId="0" fontId="15" fillId="15" borderId="51" xfId="0" applyFont="1" applyFill="1" applyBorder="1" applyAlignment="1">
      <alignment vertical="top" wrapText="1"/>
    </xf>
    <xf numFmtId="0" fontId="15" fillId="15" borderId="52" xfId="0" applyFont="1" applyFill="1" applyBorder="1" applyAlignment="1">
      <alignment vertical="top" wrapText="1"/>
    </xf>
    <xf numFmtId="0" fontId="15" fillId="15" borderId="48" xfId="0" applyFont="1" applyFill="1" applyBorder="1" applyAlignment="1">
      <alignment vertical="top" wrapText="1"/>
    </xf>
    <xf numFmtId="0" fontId="15" fillId="15" borderId="49" xfId="0" applyFont="1" applyFill="1" applyBorder="1" applyAlignment="1">
      <alignment vertical="top" wrapText="1"/>
    </xf>
    <xf numFmtId="0" fontId="11" fillId="0" borderId="0" xfId="2" applyFont="1" applyAlignment="1">
      <alignment horizontal="left" vertical="top" wrapText="1"/>
    </xf>
    <xf numFmtId="49" fontId="21" fillId="3" borderId="31" xfId="0" applyNumberFormat="1" applyFont="1" applyFill="1" applyBorder="1" applyAlignment="1">
      <alignment horizontal="left" vertical="top"/>
    </xf>
  </cellXfs>
  <cellStyles count="7">
    <cellStyle name="Hyperlink" xfId="6" builtinId="8"/>
    <cellStyle name="Hyperlink 2" xfId="5"/>
    <cellStyle name="Normal 2" xfId="1"/>
    <cellStyle name="Ongeldig" xfId="3" builtinId="27"/>
    <cellStyle name="Standaard" xfId="0" builtinId="0"/>
    <cellStyle name="Standaard 2" xfId="2"/>
    <cellStyle name="Standaard 3" xfId="4"/>
  </cellStyles>
  <dxfs count="0"/>
  <tableStyles count="0" defaultTableStyle="TableStyleMedium2" defaultPivotStyle="PivotStyleLight16"/>
  <colors>
    <mruColors>
      <color rgb="FFFEF4F6"/>
      <color rgb="FFD9F9FF"/>
      <color rgb="FF00ADCD"/>
      <color rgb="FFFFFBFC"/>
      <color rgb="FFFCE0E7"/>
      <color rgb="FFF7B7C6"/>
      <color rgb="FFEE0000"/>
      <color rgb="FFDC1846"/>
      <color rgb="FFDD1947"/>
      <color rgb="FFB01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Ahsen Yurt" id="{E8777F20-40D0-48CB-9207-2D4AD128C39A}" userId="S::ahsen.yurt@nictiz.nl::c97974bf-6a5e-48fe-8b62-ec0093a75157" providerId="AD"/>
</personList>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3" dT="2023-05-17T12:01:51.94" personId="{E8777F20-40D0-48CB-9207-2D4AD128C39A}" id="{77202412-0D00-413A-8F0D-852E83308CF2}">
    <text>SNOMED/ICD mappen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 Id="rId4" Type="http://schemas.microsoft.com/office/2017/10/relationships/threadedComment" Target="../threadedComments/threadedComment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21"/>
  <sheetViews>
    <sheetView tabSelected="1" view="pageLayout" topLeftCell="A9" zoomScaleNormal="100" workbookViewId="0">
      <selection activeCell="A9" sqref="A9"/>
    </sheetView>
  </sheetViews>
  <sheetFormatPr defaultRowHeight="12.75"/>
  <cols>
    <col min="1" max="1" width="6.28515625" customWidth="1"/>
    <col min="2" max="2" width="12.7109375" customWidth="1"/>
    <col min="3" max="3" width="11.28515625" bestFit="1" customWidth="1"/>
    <col min="4" max="4" width="34.140625" customWidth="1"/>
    <col min="5" max="5" width="40.5703125" customWidth="1"/>
    <col min="6" max="6" width="104.5703125" customWidth="1"/>
    <col min="7" max="7" width="50.5703125" customWidth="1"/>
  </cols>
  <sheetData>
    <row r="1" spans="1:9" s="52" customFormat="1" ht="29.25" thickBot="1">
      <c r="A1" s="59" t="s">
        <v>0</v>
      </c>
    </row>
    <row r="2" spans="1:9" s="141" customFormat="1" ht="15">
      <c r="A2" s="546" t="s">
        <v>1</v>
      </c>
      <c r="B2" s="546" t="s">
        <v>2</v>
      </c>
      <c r="C2" s="546" t="s">
        <v>3</v>
      </c>
      <c r="D2" s="546" t="s">
        <v>4</v>
      </c>
      <c r="E2" s="546" t="s">
        <v>5</v>
      </c>
      <c r="F2" s="546" t="s">
        <v>6</v>
      </c>
      <c r="G2" s="546" t="s">
        <v>7</v>
      </c>
    </row>
    <row r="3" spans="1:9" s="335" customFormat="1" ht="30">
      <c r="A3" s="464" t="s">
        <v>8</v>
      </c>
      <c r="B3" s="465">
        <v>44706</v>
      </c>
      <c r="C3" s="464" t="s">
        <v>9</v>
      </c>
      <c r="D3" s="464" t="s">
        <v>10</v>
      </c>
      <c r="E3" s="464" t="s">
        <v>11</v>
      </c>
      <c r="F3" s="464"/>
      <c r="G3" s="547" t="s">
        <v>12</v>
      </c>
    </row>
    <row r="4" spans="1:9" s="335" customFormat="1" ht="75">
      <c r="A4" s="464" t="s">
        <v>13</v>
      </c>
      <c r="B4" s="465">
        <v>44763</v>
      </c>
      <c r="C4" s="464" t="s">
        <v>9</v>
      </c>
      <c r="D4" s="464" t="s">
        <v>10</v>
      </c>
      <c r="E4" s="547" t="s">
        <v>14</v>
      </c>
      <c r="F4" s="464" t="s">
        <v>15</v>
      </c>
      <c r="G4" s="547" t="s">
        <v>16</v>
      </c>
    </row>
    <row r="5" spans="1:9" s="335" customFormat="1" ht="30">
      <c r="A5" s="464" t="s">
        <v>17</v>
      </c>
      <c r="B5" s="465">
        <v>44980</v>
      </c>
      <c r="C5" s="464" t="s">
        <v>18</v>
      </c>
      <c r="D5" s="464" t="s">
        <v>19</v>
      </c>
      <c r="E5" s="547"/>
      <c r="F5" s="547"/>
      <c r="G5" s="464" t="s">
        <v>20</v>
      </c>
    </row>
    <row r="6" spans="1:9" s="336" customFormat="1" ht="396" customHeight="1">
      <c r="A6" s="547" t="s">
        <v>21</v>
      </c>
      <c r="B6" s="548">
        <v>45112</v>
      </c>
      <c r="C6" s="547" t="s">
        <v>9</v>
      </c>
      <c r="D6" s="549" t="s">
        <v>22</v>
      </c>
      <c r="E6" s="547" t="s">
        <v>23</v>
      </c>
      <c r="F6" s="547" t="s">
        <v>24</v>
      </c>
      <c r="G6" s="547" t="s">
        <v>25</v>
      </c>
      <c r="H6" s="335"/>
      <c r="I6" s="335"/>
    </row>
    <row r="7" spans="1:9" s="336" customFormat="1" ht="30">
      <c r="A7" s="547" t="s">
        <v>26</v>
      </c>
      <c r="B7" s="548">
        <v>45114</v>
      </c>
      <c r="C7" s="547" t="s">
        <v>9</v>
      </c>
      <c r="D7" s="549" t="s">
        <v>27</v>
      </c>
      <c r="E7" s="547" t="s">
        <v>28</v>
      </c>
      <c r="F7" s="549"/>
      <c r="G7" s="547" t="s">
        <v>29</v>
      </c>
      <c r="H7" s="335"/>
      <c r="I7" s="335"/>
    </row>
    <row r="8" spans="1:9" s="336" customFormat="1" ht="68.25" customHeight="1">
      <c r="A8" s="547" t="s">
        <v>30</v>
      </c>
      <c r="B8" s="548">
        <v>45208</v>
      </c>
      <c r="C8" s="547" t="s">
        <v>9</v>
      </c>
      <c r="D8" s="547" t="s">
        <v>27</v>
      </c>
      <c r="E8" s="547" t="s">
        <v>11</v>
      </c>
      <c r="F8" s="550" t="s">
        <v>31</v>
      </c>
      <c r="G8" s="547" t="s">
        <v>32</v>
      </c>
      <c r="H8" s="335"/>
      <c r="I8" s="335"/>
    </row>
    <row r="9" spans="1:9" s="336" customFormat="1" ht="45">
      <c r="A9" s="547" t="s">
        <v>33</v>
      </c>
      <c r="B9" s="548">
        <v>45218</v>
      </c>
      <c r="C9" s="547" t="s">
        <v>9</v>
      </c>
      <c r="D9" s="547" t="s">
        <v>27</v>
      </c>
      <c r="E9" s="547" t="s">
        <v>34</v>
      </c>
      <c r="F9" s="547" t="s">
        <v>0</v>
      </c>
      <c r="G9" s="547" t="s">
        <v>35</v>
      </c>
      <c r="H9" s="335"/>
      <c r="I9" s="335"/>
    </row>
    <row r="10" spans="1:9" ht="15">
      <c r="A10" s="551"/>
      <c r="B10" s="551"/>
      <c r="C10" s="551"/>
      <c r="D10" s="551"/>
      <c r="E10" s="551"/>
      <c r="F10" s="551"/>
      <c r="G10" s="551"/>
      <c r="H10" s="141"/>
      <c r="I10" s="141"/>
    </row>
    <row r="11" spans="1:9" ht="15">
      <c r="A11" s="546" t="s">
        <v>36</v>
      </c>
      <c r="B11" s="546"/>
      <c r="C11" s="546"/>
      <c r="D11" s="546"/>
      <c r="E11" s="546"/>
      <c r="F11" s="546"/>
      <c r="G11" s="546"/>
      <c r="H11" s="141"/>
      <c r="I11" s="141"/>
    </row>
    <row r="12" spans="1:9" ht="15">
      <c r="A12" s="466" t="s">
        <v>37</v>
      </c>
      <c r="B12" s="466"/>
      <c r="C12" s="466"/>
      <c r="D12" s="466"/>
      <c r="E12" s="466"/>
      <c r="F12" s="466"/>
      <c r="G12" s="466"/>
      <c r="H12" s="142"/>
      <c r="I12" s="141"/>
    </row>
    <row r="13" spans="1:9" ht="15">
      <c r="A13" s="466" t="s">
        <v>38</v>
      </c>
      <c r="B13" s="466"/>
      <c r="C13" s="466"/>
      <c r="D13" s="466"/>
      <c r="E13" s="466"/>
      <c r="F13" s="466"/>
      <c r="G13" s="466"/>
      <c r="H13" s="142"/>
      <c r="I13" s="141"/>
    </row>
    <row r="14" spans="1:9" ht="15">
      <c r="A14" s="466" t="s">
        <v>39</v>
      </c>
      <c r="B14" s="466"/>
      <c r="C14" s="466"/>
      <c r="D14" s="466"/>
      <c r="E14" s="466"/>
      <c r="F14" s="466"/>
      <c r="G14" s="466"/>
      <c r="H14" s="142"/>
      <c r="I14" s="141"/>
    </row>
    <row r="15" spans="1:9" ht="15">
      <c r="A15" s="466" t="s">
        <v>40</v>
      </c>
      <c r="B15" s="466"/>
      <c r="C15" s="466"/>
      <c r="D15" s="466"/>
      <c r="E15" s="466"/>
      <c r="F15" s="466"/>
      <c r="G15" s="466"/>
      <c r="H15" s="142"/>
      <c r="I15" s="141"/>
    </row>
    <row r="16" spans="1:9" ht="14.25">
      <c r="A16" s="463"/>
      <c r="B16" s="463"/>
      <c r="C16" s="463"/>
      <c r="D16" s="463"/>
      <c r="E16" s="463"/>
      <c r="F16" s="463"/>
      <c r="G16" s="463"/>
      <c r="H16" s="141"/>
      <c r="I16" s="141"/>
    </row>
    <row r="17" spans="1:9" ht="14.25">
      <c r="A17" s="463"/>
      <c r="B17" s="463"/>
      <c r="C17" s="463"/>
      <c r="D17" s="463"/>
      <c r="E17" s="463"/>
      <c r="F17" s="463"/>
      <c r="G17" s="463"/>
      <c r="H17" s="141"/>
      <c r="I17" s="141"/>
    </row>
    <row r="18" spans="1:9" ht="14.25">
      <c r="A18" s="286"/>
      <c r="B18" s="286"/>
      <c r="C18" s="286"/>
      <c r="D18" s="286"/>
      <c r="E18" s="286"/>
      <c r="F18" s="286"/>
      <c r="G18" s="286"/>
      <c r="H18" s="141"/>
      <c r="I18" s="141"/>
    </row>
    <row r="19" spans="1:9" ht="14.25">
      <c r="A19" s="141"/>
      <c r="B19" s="141"/>
      <c r="C19" s="141"/>
      <c r="D19" s="141"/>
      <c r="E19" s="141"/>
      <c r="F19" s="141"/>
      <c r="G19" s="141"/>
      <c r="H19" s="141"/>
      <c r="I19" s="141"/>
    </row>
    <row r="20" spans="1:9" ht="14.25">
      <c r="A20" s="141"/>
      <c r="B20" s="141"/>
      <c r="C20" s="141"/>
      <c r="D20" s="141"/>
      <c r="E20" s="141"/>
      <c r="F20" s="141"/>
      <c r="G20" s="141"/>
      <c r="H20" s="141"/>
      <c r="I20" s="141"/>
    </row>
    <row r="21" spans="1:9" ht="14.25">
      <c r="A21" s="141"/>
      <c r="B21" s="141"/>
      <c r="C21" s="141"/>
      <c r="D21" s="141"/>
      <c r="E21" s="141"/>
      <c r="F21" s="141"/>
      <c r="G21" s="141"/>
      <c r="H21" s="141"/>
      <c r="I21" s="141"/>
    </row>
  </sheetData>
  <pageMargins left="0.7" right="0.7" top="0.75" bottom="0.75" header="0.3" footer="0.3"/>
  <pageSetup paperSize="9" orientation="portrait" r:id="rId1"/>
  <headerFooter>
    <oddFooter>&amp;CVastgesteld via e-mailronde Kernteam UZ December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F33"/>
  <sheetViews>
    <sheetView view="pageLayout" topLeftCell="C52" zoomScaleNormal="85" workbookViewId="0">
      <selection activeCell="E14" sqref="E14"/>
    </sheetView>
  </sheetViews>
  <sheetFormatPr defaultRowHeight="12.75"/>
  <cols>
    <col min="1" max="1" width="7" style="156" customWidth="1"/>
    <col min="2" max="2" width="44.5703125" customWidth="1"/>
    <col min="3" max="3" width="6.85546875" style="156" customWidth="1"/>
    <col min="4" max="4" width="52.5703125" customWidth="1"/>
    <col min="5" max="5" width="77.140625" customWidth="1"/>
    <col min="6" max="6" width="23.28515625" bestFit="1" customWidth="1"/>
  </cols>
  <sheetData>
    <row r="1" spans="1:6" s="534" customFormat="1" ht="28.5">
      <c r="A1" s="237" t="s">
        <v>70</v>
      </c>
      <c r="B1" s="42"/>
      <c r="C1" s="244"/>
      <c r="D1" s="537"/>
    </row>
    <row r="2" spans="1:6" s="535" customFormat="1" ht="15">
      <c r="A2" s="238" t="s">
        <v>160</v>
      </c>
      <c r="B2" s="139" t="s">
        <v>566</v>
      </c>
      <c r="C2" s="245" t="s">
        <v>160</v>
      </c>
      <c r="D2" s="538" t="s">
        <v>567</v>
      </c>
      <c r="E2" s="80"/>
      <c r="F2" s="80"/>
    </row>
    <row r="3" spans="1:6" s="535" customFormat="1" ht="14.45" customHeight="1">
      <c r="A3" s="655" t="s">
        <v>379</v>
      </c>
      <c r="B3" s="655"/>
      <c r="C3" s="246"/>
      <c r="D3" s="539"/>
      <c r="E3" s="80"/>
      <c r="F3" s="80"/>
    </row>
    <row r="4" spans="1:6" s="535" customFormat="1" ht="14.45" customHeight="1">
      <c r="A4" s="656" t="s">
        <v>568</v>
      </c>
      <c r="B4" s="656"/>
      <c r="C4" s="247"/>
      <c r="D4" s="540"/>
      <c r="E4" s="80"/>
      <c r="F4" s="80"/>
    </row>
    <row r="5" spans="1:6" s="536" customFormat="1" ht="15">
      <c r="A5" s="239" t="s">
        <v>569</v>
      </c>
      <c r="B5" s="454" t="s">
        <v>570</v>
      </c>
      <c r="C5" s="239" t="s">
        <v>480</v>
      </c>
      <c r="D5" s="232" t="s">
        <v>528</v>
      </c>
      <c r="E5" s="551"/>
      <c r="F5" s="127"/>
    </row>
    <row r="6" spans="1:6" s="536" customFormat="1" ht="15">
      <c r="A6" s="241"/>
      <c r="B6" s="455"/>
      <c r="C6" s="241" t="s">
        <v>571</v>
      </c>
      <c r="D6" s="233" t="s">
        <v>572</v>
      </c>
      <c r="E6" s="161"/>
      <c r="F6" s="127"/>
    </row>
    <row r="7" spans="1:6" s="535" customFormat="1" ht="15">
      <c r="A7" s="242" t="s">
        <v>573</v>
      </c>
      <c r="B7" s="228"/>
      <c r="C7" s="248"/>
      <c r="D7" s="541"/>
      <c r="E7" s="80"/>
      <c r="F7" s="80"/>
    </row>
    <row r="8" spans="1:6" s="536" customFormat="1" ht="15">
      <c r="A8" s="659" t="s">
        <v>574</v>
      </c>
      <c r="B8" s="657" t="s">
        <v>575</v>
      </c>
      <c r="C8" s="249" t="s">
        <v>485</v>
      </c>
      <c r="D8" s="542" t="s">
        <v>330</v>
      </c>
      <c r="E8" s="127"/>
      <c r="F8" s="127"/>
    </row>
    <row r="9" spans="1:6" s="536" customFormat="1" ht="15">
      <c r="A9" s="660"/>
      <c r="B9" s="658"/>
      <c r="C9" s="177" t="s">
        <v>491</v>
      </c>
      <c r="D9" s="181" t="s">
        <v>336</v>
      </c>
      <c r="E9" s="127"/>
      <c r="F9" s="127"/>
    </row>
    <row r="10" spans="1:6" s="536" customFormat="1" ht="15">
      <c r="A10" s="659" t="s">
        <v>576</v>
      </c>
      <c r="B10" s="657" t="s">
        <v>577</v>
      </c>
      <c r="C10" s="249" t="s">
        <v>483</v>
      </c>
      <c r="D10" s="542" t="s">
        <v>330</v>
      </c>
      <c r="E10" s="127"/>
      <c r="F10" s="127"/>
    </row>
    <row r="11" spans="1:6" s="536" customFormat="1" ht="15">
      <c r="A11" s="660"/>
      <c r="B11" s="658"/>
      <c r="C11" s="177" t="s">
        <v>487</v>
      </c>
      <c r="D11" s="181" t="s">
        <v>336</v>
      </c>
      <c r="E11" s="127"/>
      <c r="F11" s="127"/>
    </row>
    <row r="12" spans="1:6" s="536" customFormat="1" ht="15">
      <c r="A12" s="660"/>
      <c r="B12" s="658"/>
      <c r="C12" s="177" t="s">
        <v>492</v>
      </c>
      <c r="D12" s="181" t="s">
        <v>578</v>
      </c>
      <c r="E12" s="127"/>
      <c r="F12" s="127"/>
    </row>
    <row r="13" spans="1:6" s="536" customFormat="1" ht="15">
      <c r="A13" s="659" t="s">
        <v>579</v>
      </c>
      <c r="B13" s="657" t="s">
        <v>580</v>
      </c>
      <c r="C13" s="249" t="s">
        <v>484</v>
      </c>
      <c r="D13" s="542" t="s">
        <v>330</v>
      </c>
      <c r="E13" s="127"/>
      <c r="F13" s="127"/>
    </row>
    <row r="14" spans="1:6" s="536" customFormat="1" ht="15">
      <c r="A14" s="660"/>
      <c r="B14" s="658"/>
      <c r="C14" s="177" t="s">
        <v>488</v>
      </c>
      <c r="D14" s="181" t="s">
        <v>336</v>
      </c>
      <c r="E14" s="127"/>
      <c r="F14" s="127"/>
    </row>
    <row r="15" spans="1:6" s="536" customFormat="1" ht="15">
      <c r="A15" s="664"/>
      <c r="B15" s="658"/>
      <c r="C15" s="177" t="s">
        <v>493</v>
      </c>
      <c r="D15" s="181" t="s">
        <v>578</v>
      </c>
      <c r="E15" s="127"/>
      <c r="F15" s="127"/>
    </row>
    <row r="16" spans="1:6" s="536" customFormat="1" ht="15">
      <c r="A16" s="229" t="s">
        <v>581</v>
      </c>
      <c r="B16" s="661" t="s">
        <v>582</v>
      </c>
      <c r="C16" s="229" t="s">
        <v>489</v>
      </c>
      <c r="D16" s="542" t="s">
        <v>330</v>
      </c>
      <c r="E16" s="127"/>
      <c r="F16" s="127"/>
    </row>
    <row r="17" spans="1:6" s="536" customFormat="1" ht="15">
      <c r="A17" s="231"/>
      <c r="B17" s="662"/>
      <c r="C17" s="230" t="s">
        <v>494</v>
      </c>
      <c r="D17" s="543" t="s">
        <v>336</v>
      </c>
      <c r="E17" s="127"/>
      <c r="F17" s="127"/>
    </row>
    <row r="18" spans="1:6" s="536" customFormat="1" ht="15">
      <c r="A18" s="665" t="s">
        <v>583</v>
      </c>
      <c r="B18" s="667" t="s">
        <v>584</v>
      </c>
      <c r="C18" s="249" t="s">
        <v>533</v>
      </c>
      <c r="D18" s="542" t="s">
        <v>330</v>
      </c>
      <c r="E18" s="127"/>
      <c r="F18" s="127"/>
    </row>
    <row r="19" spans="1:6" s="536" customFormat="1" ht="15">
      <c r="A19" s="666"/>
      <c r="B19" s="668"/>
      <c r="C19" s="177" t="s">
        <v>536</v>
      </c>
      <c r="D19" s="181" t="s">
        <v>336</v>
      </c>
      <c r="E19" s="127"/>
      <c r="F19" s="127"/>
    </row>
    <row r="20" spans="1:6" s="535" customFormat="1" ht="15">
      <c r="A20" s="242" t="s">
        <v>585</v>
      </c>
      <c r="B20" s="228"/>
      <c r="C20" s="250"/>
      <c r="D20" s="544"/>
      <c r="E20" s="80"/>
      <c r="F20" s="80"/>
    </row>
    <row r="21" spans="1:6" s="536" customFormat="1" ht="14.45" customHeight="1">
      <c r="A21" s="659" t="s">
        <v>586</v>
      </c>
      <c r="B21" s="663" t="s">
        <v>587</v>
      </c>
      <c r="C21" s="172" t="s">
        <v>548</v>
      </c>
      <c r="D21" s="545" t="s">
        <v>549</v>
      </c>
      <c r="E21" s="127"/>
      <c r="F21" s="127"/>
    </row>
    <row r="22" spans="1:6" s="536" customFormat="1" ht="15">
      <c r="A22" s="660"/>
      <c r="B22" s="663"/>
      <c r="C22" s="172" t="s">
        <v>552</v>
      </c>
      <c r="D22" s="545" t="s">
        <v>553</v>
      </c>
      <c r="E22" s="127"/>
      <c r="F22" s="127"/>
    </row>
    <row r="23" spans="1:6" s="536" customFormat="1" ht="15">
      <c r="A23" s="660"/>
      <c r="B23" s="663"/>
      <c r="C23" s="172" t="s">
        <v>555</v>
      </c>
      <c r="D23" s="545" t="s">
        <v>556</v>
      </c>
      <c r="E23" s="127"/>
      <c r="F23" s="127"/>
    </row>
    <row r="24" spans="1:6" s="536" customFormat="1" ht="15">
      <c r="A24" s="660"/>
      <c r="B24" s="663"/>
      <c r="C24" s="172" t="s">
        <v>558</v>
      </c>
      <c r="D24" s="545" t="s">
        <v>559</v>
      </c>
      <c r="E24" s="127"/>
      <c r="F24" s="127"/>
    </row>
    <row r="25" spans="1:6" s="535" customFormat="1" ht="15">
      <c r="A25" s="243" t="s">
        <v>588</v>
      </c>
      <c r="B25" s="227"/>
      <c r="C25" s="246"/>
      <c r="D25" s="539"/>
      <c r="E25" s="80"/>
      <c r="F25" s="80"/>
    </row>
    <row r="26" spans="1:6" s="536" customFormat="1" ht="14.45" customHeight="1">
      <c r="A26" s="647" t="s">
        <v>531</v>
      </c>
      <c r="B26" s="673" t="s">
        <v>589</v>
      </c>
      <c r="C26" s="234" t="s">
        <v>590</v>
      </c>
      <c r="D26" s="232" t="s">
        <v>262</v>
      </c>
      <c r="E26" s="551"/>
      <c r="F26" s="127"/>
    </row>
    <row r="27" spans="1:6" s="536" customFormat="1" ht="15">
      <c r="A27" s="629"/>
      <c r="B27" s="674"/>
      <c r="C27" s="178" t="s">
        <v>591</v>
      </c>
      <c r="D27" s="235" t="s">
        <v>592</v>
      </c>
      <c r="E27" s="127"/>
      <c r="F27" s="127"/>
    </row>
    <row r="28" spans="1:6" s="536" customFormat="1" ht="14.45" customHeight="1">
      <c r="A28" s="669" t="s">
        <v>593</v>
      </c>
      <c r="B28" s="671" t="s">
        <v>594</v>
      </c>
      <c r="C28" s="459" t="s">
        <v>529</v>
      </c>
      <c r="D28" s="232" t="s">
        <v>262</v>
      </c>
      <c r="E28" s="551"/>
      <c r="F28" s="127"/>
    </row>
    <row r="29" spans="1:6" s="536" customFormat="1" ht="15">
      <c r="A29" s="670"/>
      <c r="B29" s="672"/>
      <c r="C29" s="236" t="s">
        <v>535</v>
      </c>
      <c r="D29" s="235" t="s">
        <v>592</v>
      </c>
      <c r="E29" s="127"/>
      <c r="F29" s="127"/>
    </row>
    <row r="30" spans="1:6" s="536" customFormat="1" ht="15">
      <c r="A30" s="241"/>
      <c r="B30" s="458"/>
      <c r="C30" s="460" t="s">
        <v>539</v>
      </c>
      <c r="D30" s="233" t="s">
        <v>595</v>
      </c>
      <c r="E30" s="127"/>
      <c r="F30" s="127"/>
    </row>
    <row r="31" spans="1:6" ht="15">
      <c r="A31" s="669" t="s">
        <v>596</v>
      </c>
      <c r="B31" s="671" t="s">
        <v>597</v>
      </c>
      <c r="C31" s="459" t="s">
        <v>550</v>
      </c>
      <c r="D31" s="232" t="s">
        <v>262</v>
      </c>
      <c r="E31" s="551"/>
    </row>
    <row r="32" spans="1:6" ht="15">
      <c r="A32" s="670"/>
      <c r="B32" s="672"/>
      <c r="C32" s="236" t="s">
        <v>554</v>
      </c>
      <c r="D32" s="235" t="s">
        <v>592</v>
      </c>
    </row>
    <row r="33" spans="1:4" ht="15">
      <c r="A33" s="241"/>
      <c r="B33" s="458"/>
      <c r="C33" s="460" t="s">
        <v>557</v>
      </c>
      <c r="D33" s="233" t="s">
        <v>595</v>
      </c>
    </row>
  </sheetData>
  <mergeCells count="19">
    <mergeCell ref="A31:A32"/>
    <mergeCell ref="B31:B32"/>
    <mergeCell ref="A28:A29"/>
    <mergeCell ref="B28:B29"/>
    <mergeCell ref="A26:A27"/>
    <mergeCell ref="B26:B27"/>
    <mergeCell ref="A21:A24"/>
    <mergeCell ref="B21:B24"/>
    <mergeCell ref="A10:A12"/>
    <mergeCell ref="B10:B12"/>
    <mergeCell ref="A13:A15"/>
    <mergeCell ref="B13:B15"/>
    <mergeCell ref="A18:A19"/>
    <mergeCell ref="B18:B19"/>
    <mergeCell ref="A3:B3"/>
    <mergeCell ref="A4:B4"/>
    <mergeCell ref="B8:B9"/>
    <mergeCell ref="A8:A9"/>
    <mergeCell ref="B16:B17"/>
  </mergeCells>
  <phoneticPr fontId="16" type="noConversion"/>
  <pageMargins left="0.7" right="0.7" top="0.75" bottom="0.75" header="0.3" footer="0.3"/>
  <pageSetup paperSize="9" orientation="portrait" r:id="rId1"/>
  <headerFooter>
    <oddFooter>&amp;CVastgesteld via e-mailronde Kernteam UZ December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309"/>
  <sheetViews>
    <sheetView view="pageLayout" topLeftCell="A40" zoomScaleNormal="90" workbookViewId="0">
      <selection activeCell="A33" sqref="A33:A35"/>
    </sheetView>
  </sheetViews>
  <sheetFormatPr defaultColWidth="8.85546875" defaultRowHeight="15" customHeight="1"/>
  <cols>
    <col min="1" max="1" width="19.140625" style="30" customWidth="1"/>
    <col min="2" max="2" width="7.5703125" style="30" customWidth="1"/>
    <col min="3" max="3" width="21.28515625" style="30" customWidth="1"/>
    <col min="4" max="4" width="27.5703125" style="30" customWidth="1"/>
    <col min="5" max="5" width="29.28515625" style="30" customWidth="1"/>
    <col min="6" max="6" width="49" style="30" customWidth="1"/>
    <col min="7" max="7" width="8.85546875" style="30" customWidth="1"/>
    <col min="8" max="8" width="23" style="30" bestFit="1" customWidth="1"/>
    <col min="9" max="9" width="26.28515625" style="30" customWidth="1"/>
    <col min="10" max="10" width="13.5703125" style="477" customWidth="1"/>
    <col min="11" max="12" width="16.28515625" style="30" bestFit="1" customWidth="1"/>
    <col min="13" max="13" width="21.28515625" style="30" bestFit="1" customWidth="1"/>
    <col min="14" max="14" width="11.85546875" style="30" customWidth="1"/>
    <col min="15" max="15" width="16.28515625" style="30" bestFit="1" customWidth="1"/>
    <col min="16" max="16" width="30.85546875" style="30" customWidth="1"/>
    <col min="17" max="18" width="5.42578125" style="30" customWidth="1"/>
    <col min="19" max="19" width="19.140625" style="30" customWidth="1"/>
    <col min="20" max="20" width="17.42578125" style="30" customWidth="1"/>
    <col min="21" max="21" width="8.85546875" style="30"/>
    <col min="22" max="24" width="5.42578125" style="30" customWidth="1"/>
    <col min="25" max="25" width="11.28515625" style="30" customWidth="1"/>
    <col min="26" max="26" width="17.85546875" style="30" customWidth="1"/>
    <col min="27" max="27" width="14.5703125" style="30" customWidth="1"/>
    <col min="28" max="28" width="18" style="30" customWidth="1"/>
    <col min="29" max="29" width="13" style="30" customWidth="1"/>
    <col min="30" max="30" width="11" style="30" customWidth="1"/>
    <col min="31" max="32" width="17.85546875" style="30" customWidth="1"/>
    <col min="33" max="33" width="15.85546875" style="30" customWidth="1"/>
    <col min="34" max="34" width="5.42578125" style="30" customWidth="1"/>
    <col min="35" max="35" width="9.7109375" style="30" customWidth="1"/>
    <col min="36" max="36" width="9.42578125" style="30" customWidth="1"/>
    <col min="37" max="16384" width="8.85546875" style="30"/>
  </cols>
  <sheetData>
    <row r="1" spans="1:37" s="368" customFormat="1" ht="29.1" customHeight="1">
      <c r="A1" s="39" t="s">
        <v>598</v>
      </c>
      <c r="B1" s="40"/>
      <c r="C1" s="40"/>
      <c r="D1" s="40"/>
      <c r="E1" s="41"/>
      <c r="F1" s="41"/>
      <c r="G1" s="41"/>
      <c r="H1" s="41"/>
      <c r="I1" s="41"/>
      <c r="J1" s="475"/>
      <c r="K1" s="41"/>
      <c r="L1" s="41"/>
      <c r="M1" s="41"/>
      <c r="N1" s="41"/>
      <c r="O1" s="41"/>
      <c r="P1" s="41"/>
      <c r="Q1" s="41"/>
      <c r="R1" s="41"/>
      <c r="S1" s="41"/>
      <c r="T1" s="41"/>
    </row>
    <row r="2" spans="1:37" ht="14.45" customHeight="1">
      <c r="A2" s="32"/>
      <c r="B2" s="33"/>
      <c r="C2" s="34"/>
      <c r="D2" s="35"/>
      <c r="E2" s="35"/>
      <c r="F2" s="25" t="s">
        <v>254</v>
      </c>
      <c r="G2" s="15"/>
      <c r="H2" s="15"/>
      <c r="I2" s="15"/>
      <c r="J2" s="582" t="s">
        <v>255</v>
      </c>
      <c r="K2" s="140"/>
      <c r="L2" s="140"/>
      <c r="M2" s="140"/>
      <c r="N2" s="140"/>
      <c r="O2" s="140"/>
      <c r="P2" s="140"/>
      <c r="Q2" s="140"/>
      <c r="R2" s="140"/>
      <c r="S2" s="140"/>
      <c r="T2" s="140"/>
      <c r="U2" s="123"/>
      <c r="V2" s="123"/>
      <c r="W2" s="123"/>
      <c r="X2" s="123"/>
      <c r="Y2" s="123"/>
      <c r="Z2" s="123"/>
      <c r="AA2" s="123"/>
      <c r="AB2" s="123"/>
      <c r="AC2" s="123"/>
      <c r="AD2" s="123"/>
      <c r="AE2" s="123"/>
      <c r="AF2" s="123"/>
      <c r="AG2" s="123"/>
      <c r="AH2" s="123"/>
      <c r="AI2" s="123"/>
      <c r="AJ2" s="123"/>
      <c r="AK2" s="123"/>
    </row>
    <row r="3" spans="1:37" ht="90.95" customHeight="1">
      <c r="A3" s="23" t="s">
        <v>96</v>
      </c>
      <c r="B3" s="82" t="s">
        <v>599</v>
      </c>
      <c r="C3" s="5" t="s">
        <v>104</v>
      </c>
      <c r="D3" s="4" t="s">
        <v>567</v>
      </c>
      <c r="E3" s="4" t="s">
        <v>110</v>
      </c>
      <c r="F3" s="5" t="s">
        <v>113</v>
      </c>
      <c r="G3" s="5" t="s">
        <v>116</v>
      </c>
      <c r="H3" s="5" t="s">
        <v>119</v>
      </c>
      <c r="I3" s="5" t="s">
        <v>122</v>
      </c>
      <c r="J3" s="476" t="s">
        <v>126</v>
      </c>
      <c r="K3" s="7" t="s">
        <v>129</v>
      </c>
      <c r="L3" s="7" t="s">
        <v>259</v>
      </c>
      <c r="M3" s="8" t="s">
        <v>135</v>
      </c>
      <c r="N3" s="8" t="s">
        <v>138</v>
      </c>
      <c r="O3" s="7" t="s">
        <v>141</v>
      </c>
      <c r="P3" s="7" t="s">
        <v>260</v>
      </c>
      <c r="Q3" s="7" t="s">
        <v>147</v>
      </c>
      <c r="R3" s="7" t="s">
        <v>150</v>
      </c>
      <c r="S3" s="7" t="s">
        <v>153</v>
      </c>
      <c r="T3" s="369" t="s">
        <v>156</v>
      </c>
      <c r="U3" s="123"/>
      <c r="V3" s="123"/>
      <c r="W3" s="123"/>
      <c r="X3" s="123"/>
      <c r="Y3" s="123"/>
      <c r="Z3" s="123"/>
      <c r="AA3" s="123"/>
      <c r="AB3" s="123"/>
      <c r="AC3" s="123"/>
      <c r="AD3" s="123"/>
      <c r="AE3" s="123"/>
      <c r="AF3" s="123"/>
      <c r="AG3" s="123"/>
      <c r="AH3" s="123"/>
      <c r="AI3" s="123"/>
      <c r="AJ3" s="123"/>
      <c r="AK3" s="123"/>
    </row>
    <row r="4" spans="1:37" s="144" customFormat="1">
      <c r="A4" s="123"/>
      <c r="C4" s="357" t="s">
        <v>568</v>
      </c>
      <c r="E4" s="452" t="s">
        <v>570</v>
      </c>
      <c r="F4" s="157" t="s">
        <v>600</v>
      </c>
      <c r="G4" s="123" t="s">
        <v>264</v>
      </c>
      <c r="H4" s="123"/>
      <c r="I4" s="123"/>
      <c r="J4" s="574"/>
      <c r="K4" s="123"/>
      <c r="L4" s="123"/>
      <c r="M4" s="135"/>
      <c r="N4" s="135"/>
      <c r="P4" s="123"/>
      <c r="Q4" s="135"/>
      <c r="R4" s="135"/>
      <c r="S4" s="135"/>
      <c r="T4" s="462"/>
      <c r="U4" s="130"/>
      <c r="V4" s="130"/>
    </row>
    <row r="5" spans="1:37" s="144" customFormat="1" ht="75">
      <c r="A5" s="123"/>
      <c r="B5" s="144" t="s">
        <v>480</v>
      </c>
      <c r="C5" s="11"/>
      <c r="E5" s="453" t="s">
        <v>601</v>
      </c>
      <c r="F5" s="157" t="s">
        <v>602</v>
      </c>
      <c r="G5" s="123" t="s">
        <v>264</v>
      </c>
      <c r="H5" s="130" t="s">
        <v>603</v>
      </c>
      <c r="I5" s="123" t="s">
        <v>604</v>
      </c>
      <c r="J5" s="574">
        <v>1</v>
      </c>
      <c r="K5" s="123" t="s">
        <v>183</v>
      </c>
      <c r="L5" s="123"/>
      <c r="M5" s="137"/>
      <c r="N5" s="137"/>
      <c r="P5" s="137" t="s">
        <v>601</v>
      </c>
      <c r="Q5" s="137" t="s">
        <v>264</v>
      </c>
      <c r="R5" s="137" t="s">
        <v>274</v>
      </c>
      <c r="S5" s="564" t="s">
        <v>604</v>
      </c>
      <c r="T5" s="425"/>
      <c r="U5" s="130"/>
      <c r="V5" s="130"/>
    </row>
    <row r="6" spans="1:37" s="144" customFormat="1" ht="63.75" customHeight="1">
      <c r="A6" s="123"/>
      <c r="B6" s="144" t="s">
        <v>571</v>
      </c>
      <c r="C6" s="11"/>
      <c r="E6" s="453" t="s">
        <v>572</v>
      </c>
      <c r="F6" s="157" t="s">
        <v>605</v>
      </c>
      <c r="G6" s="123" t="s">
        <v>264</v>
      </c>
      <c r="H6" s="123" t="s">
        <v>606</v>
      </c>
      <c r="I6" s="123" t="s">
        <v>607</v>
      </c>
      <c r="J6" s="574">
        <v>1</v>
      </c>
      <c r="K6" s="123" t="s">
        <v>183</v>
      </c>
      <c r="L6" s="123"/>
      <c r="M6" s="123"/>
      <c r="N6" s="123"/>
      <c r="P6" s="123" t="s">
        <v>608</v>
      </c>
      <c r="Q6" s="123" t="s">
        <v>264</v>
      </c>
      <c r="R6" s="123" t="s">
        <v>274</v>
      </c>
      <c r="S6" s="123" t="s">
        <v>607</v>
      </c>
      <c r="T6" s="123"/>
      <c r="U6" s="130"/>
      <c r="V6" s="130"/>
    </row>
    <row r="7" spans="1:37" s="13" customFormat="1">
      <c r="B7" s="123"/>
      <c r="C7" s="128" t="s">
        <v>609</v>
      </c>
      <c r="D7" s="424" t="s">
        <v>610</v>
      </c>
      <c r="E7" s="129" t="s">
        <v>609</v>
      </c>
      <c r="F7" s="123"/>
      <c r="G7" s="123"/>
      <c r="H7" s="123"/>
      <c r="I7" s="123"/>
      <c r="J7" s="574"/>
      <c r="K7" s="123"/>
      <c r="L7" s="123"/>
      <c r="M7" s="137"/>
      <c r="N7" s="137"/>
      <c r="O7" s="137"/>
      <c r="P7" s="137"/>
      <c r="Q7" s="137"/>
      <c r="R7" s="137"/>
      <c r="S7" s="137"/>
      <c r="T7" s="425"/>
      <c r="U7" s="123"/>
      <c r="V7" s="123"/>
      <c r="W7" s="123"/>
      <c r="X7" s="123"/>
      <c r="Y7" s="123"/>
      <c r="Z7" s="123"/>
      <c r="AA7" s="123"/>
      <c r="AB7" s="123"/>
      <c r="AC7" s="123"/>
      <c r="AD7" s="123"/>
      <c r="AE7" s="123"/>
      <c r="AF7" s="123"/>
      <c r="AG7" s="123"/>
      <c r="AH7" s="123"/>
      <c r="AI7" s="123"/>
      <c r="AJ7" s="123"/>
    </row>
    <row r="8" spans="1:37" s="13" customFormat="1" ht="90">
      <c r="B8" s="123" t="s">
        <v>611</v>
      </c>
      <c r="C8" s="123"/>
      <c r="D8" s="123"/>
      <c r="E8" s="132" t="s">
        <v>330</v>
      </c>
      <c r="F8" s="157" t="s">
        <v>612</v>
      </c>
      <c r="G8" s="157" t="s">
        <v>264</v>
      </c>
      <c r="H8" s="157" t="s">
        <v>153</v>
      </c>
      <c r="I8" s="130" t="s">
        <v>613</v>
      </c>
      <c r="J8" s="478">
        <v>1</v>
      </c>
      <c r="K8" s="80" t="s">
        <v>333</v>
      </c>
      <c r="L8" s="161"/>
      <c r="M8" s="157"/>
      <c r="N8" s="157"/>
      <c r="O8" s="157"/>
      <c r="P8" s="55" t="s">
        <v>334</v>
      </c>
      <c r="Q8" s="157" t="s">
        <v>264</v>
      </c>
      <c r="R8" s="157">
        <v>1</v>
      </c>
      <c r="S8" s="130" t="s">
        <v>614</v>
      </c>
      <c r="T8" s="123"/>
      <c r="U8" s="130"/>
      <c r="V8" s="123"/>
      <c r="W8" s="123"/>
      <c r="X8" s="123"/>
      <c r="Y8" s="123"/>
      <c r="Z8" s="123"/>
      <c r="AA8" s="123"/>
      <c r="AB8" s="123"/>
      <c r="AC8" s="123"/>
      <c r="AD8" s="123"/>
      <c r="AE8" s="123"/>
      <c r="AF8" s="123"/>
      <c r="AG8" s="123"/>
      <c r="AH8" s="123"/>
      <c r="AI8" s="123"/>
      <c r="AJ8" s="123"/>
    </row>
    <row r="9" spans="1:37" s="13" customFormat="1" ht="75">
      <c r="B9" s="123" t="s">
        <v>615</v>
      </c>
      <c r="C9" s="123"/>
      <c r="D9" s="123"/>
      <c r="E9" s="132" t="s">
        <v>336</v>
      </c>
      <c r="F9" s="564" t="s">
        <v>337</v>
      </c>
      <c r="G9" s="123"/>
      <c r="H9" s="123"/>
      <c r="I9" s="123"/>
      <c r="J9" s="574"/>
      <c r="K9" s="123"/>
      <c r="L9" s="123"/>
      <c r="M9" s="123"/>
      <c r="N9" s="123"/>
      <c r="O9" s="123"/>
      <c r="P9" s="123"/>
      <c r="Q9" s="123"/>
      <c r="R9" s="123"/>
      <c r="S9" s="123"/>
      <c r="T9" s="123"/>
      <c r="U9" s="130"/>
      <c r="V9" s="123"/>
      <c r="W9" s="123"/>
      <c r="X9" s="123"/>
      <c r="Y9" s="123"/>
      <c r="Z9" s="123"/>
      <c r="AA9" s="123"/>
      <c r="AB9" s="123"/>
      <c r="AC9" s="123"/>
      <c r="AD9" s="123"/>
      <c r="AE9" s="123"/>
      <c r="AF9" s="123"/>
      <c r="AG9" s="123"/>
      <c r="AH9" s="123"/>
      <c r="AI9" s="123"/>
      <c r="AJ9" s="123"/>
    </row>
    <row r="10" spans="1:37" s="13" customFormat="1">
      <c r="B10" s="123"/>
      <c r="C10" s="123"/>
      <c r="D10" s="123"/>
      <c r="E10" s="350" t="s">
        <v>616</v>
      </c>
      <c r="F10" s="123" t="s">
        <v>617</v>
      </c>
      <c r="G10" s="123" t="s">
        <v>277</v>
      </c>
      <c r="H10" s="130" t="s">
        <v>278</v>
      </c>
      <c r="I10" s="130" t="s">
        <v>338</v>
      </c>
      <c r="J10" s="478">
        <v>1</v>
      </c>
      <c r="K10" s="157" t="s">
        <v>333</v>
      </c>
      <c r="L10"/>
      <c r="M10" s="157"/>
      <c r="N10" s="157"/>
      <c r="O10" s="157"/>
      <c r="P10" s="157" t="s">
        <v>339</v>
      </c>
      <c r="Q10" s="157" t="s">
        <v>277</v>
      </c>
      <c r="R10" s="157" t="s">
        <v>274</v>
      </c>
      <c r="S10" s="124"/>
      <c r="T10" s="123"/>
      <c r="U10" s="130"/>
      <c r="V10" s="123"/>
      <c r="W10" s="123"/>
      <c r="X10" s="123"/>
      <c r="Y10" s="123"/>
      <c r="Z10" s="123"/>
      <c r="AA10" s="123"/>
      <c r="AB10" s="123"/>
      <c r="AC10" s="123"/>
      <c r="AD10" s="123"/>
      <c r="AE10" s="123"/>
      <c r="AF10" s="123"/>
      <c r="AG10" s="123"/>
      <c r="AH10" s="123"/>
      <c r="AI10" s="123"/>
      <c r="AJ10" s="123"/>
    </row>
    <row r="11" spans="1:37" s="13" customFormat="1">
      <c r="B11" s="123"/>
      <c r="C11" s="123"/>
      <c r="D11" s="123"/>
      <c r="E11" s="350" t="s">
        <v>618</v>
      </c>
      <c r="F11" s="123" t="s">
        <v>619</v>
      </c>
      <c r="G11" s="123" t="s">
        <v>277</v>
      </c>
      <c r="H11" s="130" t="s">
        <v>278</v>
      </c>
      <c r="I11" s="130" t="s">
        <v>338</v>
      </c>
      <c r="J11" s="478">
        <v>1</v>
      </c>
      <c r="K11" s="157" t="s">
        <v>333</v>
      </c>
      <c r="L11"/>
      <c r="M11" s="157"/>
      <c r="N11" s="157"/>
      <c r="O11" s="157"/>
      <c r="P11" s="157" t="s">
        <v>620</v>
      </c>
      <c r="Q11" s="157" t="s">
        <v>277</v>
      </c>
      <c r="R11" s="157" t="s">
        <v>274</v>
      </c>
      <c r="S11" s="124"/>
      <c r="T11" s="123"/>
      <c r="U11" s="130"/>
      <c r="V11" s="123"/>
      <c r="W11" s="123"/>
      <c r="X11" s="123"/>
      <c r="Y11" s="123"/>
      <c r="Z11" s="123"/>
      <c r="AA11" s="123"/>
      <c r="AB11" s="123"/>
      <c r="AC11" s="123"/>
      <c r="AD11" s="123"/>
      <c r="AE11" s="123"/>
      <c r="AF11" s="123"/>
      <c r="AG11" s="123"/>
      <c r="AH11" s="123"/>
      <c r="AI11" s="123"/>
      <c r="AJ11" s="123"/>
    </row>
    <row r="12" spans="1:37" s="13" customFormat="1" ht="30">
      <c r="B12" s="123" t="s">
        <v>621</v>
      </c>
      <c r="C12" s="123"/>
      <c r="D12" s="123"/>
      <c r="E12" s="198" t="s">
        <v>299</v>
      </c>
      <c r="F12" s="123" t="s">
        <v>622</v>
      </c>
      <c r="G12" s="123" t="s">
        <v>264</v>
      </c>
      <c r="H12" s="123" t="s">
        <v>153</v>
      </c>
      <c r="I12" s="123" t="s">
        <v>301</v>
      </c>
      <c r="J12" s="574">
        <v>1</v>
      </c>
      <c r="K12" s="123" t="s">
        <v>333</v>
      </c>
      <c r="L12" s="123"/>
      <c r="M12" s="123"/>
      <c r="N12" s="123"/>
      <c r="O12" s="123"/>
      <c r="P12" s="123" t="s">
        <v>623</v>
      </c>
      <c r="Q12" s="123" t="s">
        <v>264</v>
      </c>
      <c r="R12" s="123" t="s">
        <v>274</v>
      </c>
      <c r="S12" s="130" t="s">
        <v>624</v>
      </c>
      <c r="T12" s="123"/>
      <c r="U12" s="123"/>
      <c r="V12" s="123"/>
      <c r="W12" s="123"/>
      <c r="X12" s="123"/>
      <c r="Y12" s="123"/>
      <c r="Z12" s="123"/>
      <c r="AA12" s="123"/>
      <c r="AB12" s="123"/>
      <c r="AC12" s="123"/>
      <c r="AD12" s="123"/>
      <c r="AE12" s="123"/>
      <c r="AF12" s="123"/>
      <c r="AG12" s="123"/>
      <c r="AH12" s="123"/>
      <c r="AI12" s="123"/>
      <c r="AJ12" s="123"/>
    </row>
    <row r="13" spans="1:37" customFormat="1">
      <c r="A13" s="158"/>
      <c r="B13" s="251"/>
      <c r="C13" s="351" t="s">
        <v>625</v>
      </c>
      <c r="D13" s="583" t="s">
        <v>587</v>
      </c>
      <c r="E13" s="196" t="s">
        <v>587</v>
      </c>
      <c r="F13" s="127"/>
      <c r="J13" s="479"/>
    </row>
    <row r="14" spans="1:37" customFormat="1">
      <c r="A14" s="158"/>
      <c r="B14" s="251" t="s">
        <v>548</v>
      </c>
      <c r="E14" s="12" t="s">
        <v>549</v>
      </c>
      <c r="F14" s="127" t="s">
        <v>549</v>
      </c>
      <c r="G14" s="157" t="s">
        <v>264</v>
      </c>
      <c r="H14" s="123" t="s">
        <v>153</v>
      </c>
      <c r="I14" s="123" t="s">
        <v>626</v>
      </c>
      <c r="J14" s="574">
        <v>1</v>
      </c>
      <c r="K14" s="80" t="s">
        <v>333</v>
      </c>
      <c r="L14" s="161"/>
      <c r="M14" s="157"/>
      <c r="N14" s="157"/>
      <c r="O14" s="157"/>
      <c r="P14" s="157" t="s">
        <v>334</v>
      </c>
      <c r="Q14" s="157" t="s">
        <v>264</v>
      </c>
      <c r="R14" s="157">
        <v>1</v>
      </c>
      <c r="S14" s="123" t="s">
        <v>626</v>
      </c>
    </row>
    <row r="15" spans="1:37" customFormat="1">
      <c r="A15" s="158"/>
      <c r="B15" s="251" t="s">
        <v>552</v>
      </c>
      <c r="E15" s="202" t="s">
        <v>553</v>
      </c>
      <c r="F15" s="130" t="s">
        <v>627</v>
      </c>
      <c r="G15" s="123" t="s">
        <v>277</v>
      </c>
      <c r="H15" s="130" t="s">
        <v>278</v>
      </c>
      <c r="I15" s="130" t="s">
        <v>338</v>
      </c>
      <c r="J15" s="478">
        <v>1</v>
      </c>
      <c r="K15" s="157" t="s">
        <v>333</v>
      </c>
      <c r="M15" s="157"/>
      <c r="N15" s="157"/>
      <c r="O15" s="157"/>
      <c r="P15" s="157" t="s">
        <v>339</v>
      </c>
      <c r="Q15" s="157" t="s">
        <v>277</v>
      </c>
      <c r="R15" s="157" t="s">
        <v>274</v>
      </c>
    </row>
    <row r="16" spans="1:37" customFormat="1">
      <c r="A16" s="158"/>
      <c r="B16" s="251" t="s">
        <v>555</v>
      </c>
      <c r="E16" s="202" t="s">
        <v>556</v>
      </c>
      <c r="F16" s="130" t="s">
        <v>628</v>
      </c>
      <c r="G16" s="123" t="s">
        <v>277</v>
      </c>
      <c r="H16" s="130" t="s">
        <v>278</v>
      </c>
      <c r="I16" s="130" t="s">
        <v>338</v>
      </c>
      <c r="J16" s="478">
        <v>1</v>
      </c>
      <c r="K16" s="157" t="s">
        <v>333</v>
      </c>
      <c r="M16" s="157"/>
      <c r="N16" s="157"/>
      <c r="O16" s="157"/>
      <c r="P16" s="157" t="s">
        <v>620</v>
      </c>
      <c r="Q16" s="157" t="s">
        <v>277</v>
      </c>
      <c r="R16" s="157" t="s">
        <v>274</v>
      </c>
    </row>
    <row r="17" spans="1:36" customFormat="1">
      <c r="A17" s="158"/>
      <c r="B17" s="251" t="s">
        <v>558</v>
      </c>
      <c r="E17" s="202" t="s">
        <v>559</v>
      </c>
      <c r="F17" s="127"/>
      <c r="J17" s="479"/>
    </row>
    <row r="18" spans="1:36" s="13" customFormat="1" ht="60">
      <c r="B18" s="123" t="s">
        <v>167</v>
      </c>
      <c r="C18" s="352" t="s">
        <v>629</v>
      </c>
      <c r="D18" s="421" t="s">
        <v>630</v>
      </c>
      <c r="E18" s="422" t="s">
        <v>261</v>
      </c>
      <c r="F18" s="370" t="s">
        <v>631</v>
      </c>
      <c r="G18" s="123"/>
      <c r="H18" s="123"/>
      <c r="I18" s="123"/>
      <c r="J18" s="574"/>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row>
    <row r="19" spans="1:36" s="13" customFormat="1" ht="90">
      <c r="B19" s="123" t="s">
        <v>195</v>
      </c>
      <c r="C19" s="123"/>
      <c r="D19" s="421" t="s">
        <v>632</v>
      </c>
      <c r="E19" s="422" t="s">
        <v>496</v>
      </c>
      <c r="F19" s="370" t="s">
        <v>633</v>
      </c>
      <c r="G19" s="123"/>
      <c r="H19" s="123"/>
      <c r="I19" s="123"/>
      <c r="J19" s="574"/>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row>
    <row r="20" spans="1:36" customFormat="1" ht="156" customHeight="1">
      <c r="A20" s="503"/>
      <c r="B20" s="464" t="s">
        <v>634</v>
      </c>
      <c r="D20" s="421" t="s">
        <v>635</v>
      </c>
      <c r="E20" s="2" t="s">
        <v>635</v>
      </c>
      <c r="F20" s="467" t="s">
        <v>636</v>
      </c>
      <c r="G20" s="420"/>
      <c r="H20" s="281"/>
      <c r="I20" s="281"/>
      <c r="J20" s="480"/>
    </row>
    <row r="21" spans="1:36" customFormat="1" ht="30">
      <c r="A21" s="158"/>
      <c r="B21" s="551" t="s">
        <v>201</v>
      </c>
      <c r="C21" s="405"/>
      <c r="D21" s="421" t="s">
        <v>637</v>
      </c>
      <c r="E21" s="423" t="s">
        <v>350</v>
      </c>
      <c r="F21" s="573" t="s">
        <v>638</v>
      </c>
      <c r="J21" s="479"/>
    </row>
    <row r="22" spans="1:36" customFormat="1" ht="60">
      <c r="A22" s="461"/>
      <c r="C22" s="352" t="s">
        <v>639</v>
      </c>
      <c r="D22" s="584" t="s">
        <v>532</v>
      </c>
      <c r="E22" s="353" t="s">
        <v>589</v>
      </c>
      <c r="F22" s="127"/>
      <c r="H22" s="130"/>
      <c r="I22" s="130"/>
      <c r="J22" s="479"/>
    </row>
    <row r="23" spans="1:36" customFormat="1" ht="30">
      <c r="A23" s="158"/>
      <c r="B23" s="95" t="s">
        <v>590</v>
      </c>
      <c r="E23" s="198" t="s">
        <v>262</v>
      </c>
      <c r="F23" s="130" t="s">
        <v>263</v>
      </c>
      <c r="G23" s="130" t="s">
        <v>264</v>
      </c>
      <c r="H23" s="130" t="s">
        <v>153</v>
      </c>
      <c r="I23" s="130" t="s">
        <v>265</v>
      </c>
      <c r="J23" s="563">
        <v>1</v>
      </c>
      <c r="K23" s="130" t="s">
        <v>266</v>
      </c>
      <c r="L23" s="127"/>
      <c r="M23" s="124" t="s">
        <v>267</v>
      </c>
      <c r="N23" s="127"/>
      <c r="O23" s="127"/>
      <c r="P23" s="130" t="s">
        <v>268</v>
      </c>
      <c r="Q23" s="130" t="s">
        <v>264</v>
      </c>
      <c r="R23" s="123">
        <v>1</v>
      </c>
      <c r="S23" s="130" t="s">
        <v>265</v>
      </c>
      <c r="T23" s="130"/>
    </row>
    <row r="24" spans="1:36" s="485" customFormat="1">
      <c r="A24" s="80"/>
      <c r="B24" s="484" t="s">
        <v>591</v>
      </c>
      <c r="C24" s="38"/>
      <c r="E24" s="486" t="s">
        <v>342</v>
      </c>
      <c r="F24" s="124" t="s">
        <v>640</v>
      </c>
      <c r="G24" s="124" t="s">
        <v>277</v>
      </c>
      <c r="H24" s="124" t="s">
        <v>278</v>
      </c>
      <c r="I24" s="124" t="s">
        <v>279</v>
      </c>
      <c r="J24" s="563">
        <v>1</v>
      </c>
      <c r="K24" s="124" t="s">
        <v>266</v>
      </c>
      <c r="L24" s="124"/>
      <c r="M24" s="124" t="s">
        <v>267</v>
      </c>
      <c r="N24" s="124"/>
      <c r="O24" s="127"/>
      <c r="P24" s="80" t="s">
        <v>275</v>
      </c>
      <c r="Q24" s="124" t="s">
        <v>277</v>
      </c>
      <c r="S24" s="487"/>
      <c r="T24" s="80"/>
      <c r="U24" s="124"/>
      <c r="V24" s="124"/>
    </row>
    <row r="25" spans="1:36" customFormat="1" ht="33.75" customHeight="1">
      <c r="A25" s="158"/>
      <c r="B25" s="156"/>
      <c r="D25" s="585" t="s">
        <v>641</v>
      </c>
      <c r="E25" s="196" t="s">
        <v>642</v>
      </c>
      <c r="F25" s="127"/>
      <c r="J25" s="479"/>
      <c r="R25" s="130"/>
      <c r="S25" s="197"/>
      <c r="T25" s="130"/>
    </row>
    <row r="26" spans="1:36" customFormat="1" ht="30">
      <c r="A26" s="158"/>
      <c r="B26" s="466" t="s">
        <v>529</v>
      </c>
      <c r="D26" s="158"/>
      <c r="E26" s="198" t="s">
        <v>268</v>
      </c>
      <c r="F26" s="130" t="s">
        <v>263</v>
      </c>
      <c r="G26" s="130" t="s">
        <v>264</v>
      </c>
      <c r="H26" s="130" t="s">
        <v>153</v>
      </c>
      <c r="I26" s="130" t="s">
        <v>265</v>
      </c>
      <c r="J26" s="479">
        <v>1</v>
      </c>
      <c r="K26" s="130" t="s">
        <v>266</v>
      </c>
      <c r="L26" s="130"/>
      <c r="M26" s="354"/>
      <c r="P26" s="130" t="s">
        <v>268</v>
      </c>
      <c r="Q26" s="130" t="s">
        <v>264</v>
      </c>
      <c r="R26" s="123">
        <v>1</v>
      </c>
      <c r="S26" s="130" t="s">
        <v>265</v>
      </c>
      <c r="T26" s="130"/>
    </row>
    <row r="27" spans="1:36" s="485" customFormat="1">
      <c r="A27" s="80"/>
      <c r="B27" s="484" t="s">
        <v>535</v>
      </c>
      <c r="C27" s="38"/>
      <c r="E27" s="486" t="s">
        <v>342</v>
      </c>
      <c r="F27" s="124" t="s">
        <v>276</v>
      </c>
      <c r="G27" s="124" t="s">
        <v>277</v>
      </c>
      <c r="H27" s="124" t="s">
        <v>278</v>
      </c>
      <c r="I27" s="124" t="s">
        <v>279</v>
      </c>
      <c r="J27" s="563">
        <v>1</v>
      </c>
      <c r="K27" s="124" t="s">
        <v>266</v>
      </c>
      <c r="L27" s="124"/>
      <c r="M27" s="124" t="s">
        <v>267</v>
      </c>
      <c r="N27" s="124"/>
      <c r="O27" s="127"/>
      <c r="P27" s="80" t="s">
        <v>275</v>
      </c>
      <c r="Q27" s="124" t="s">
        <v>277</v>
      </c>
      <c r="S27" s="487"/>
      <c r="T27" s="80"/>
      <c r="U27" s="124"/>
      <c r="V27" s="124"/>
    </row>
    <row r="28" spans="1:36" customFormat="1" ht="45">
      <c r="A28" s="158"/>
      <c r="B28" s="483" t="s">
        <v>539</v>
      </c>
      <c r="E28" s="198" t="s">
        <v>595</v>
      </c>
      <c r="F28" s="130" t="s">
        <v>643</v>
      </c>
      <c r="G28" s="130" t="s">
        <v>282</v>
      </c>
      <c r="H28" s="130"/>
      <c r="I28" s="130"/>
      <c r="J28" s="479">
        <v>1</v>
      </c>
      <c r="K28" s="130" t="s">
        <v>266</v>
      </c>
      <c r="P28" s="130" t="s">
        <v>273</v>
      </c>
      <c r="Q28" s="355" t="s">
        <v>282</v>
      </c>
      <c r="R28" s="565" t="s">
        <v>274</v>
      </c>
      <c r="S28" s="197"/>
      <c r="T28" s="130"/>
    </row>
    <row r="29" spans="1:36" customFormat="1" ht="45">
      <c r="A29" s="461"/>
      <c r="D29" s="584" t="s">
        <v>597</v>
      </c>
      <c r="E29" s="353"/>
      <c r="F29" s="127"/>
      <c r="H29" s="130"/>
      <c r="I29" s="130"/>
      <c r="J29" s="479"/>
    </row>
    <row r="30" spans="1:36" customFormat="1" ht="30">
      <c r="A30" s="158"/>
      <c r="B30" s="95" t="s">
        <v>550</v>
      </c>
      <c r="E30" s="198" t="s">
        <v>262</v>
      </c>
      <c r="F30" s="130" t="s">
        <v>263</v>
      </c>
      <c r="G30" s="130" t="s">
        <v>264</v>
      </c>
      <c r="H30" s="130" t="s">
        <v>153</v>
      </c>
      <c r="I30" s="130" t="s">
        <v>265</v>
      </c>
      <c r="J30" s="563">
        <v>1</v>
      </c>
      <c r="K30" s="130" t="s">
        <v>266</v>
      </c>
      <c r="L30" s="127"/>
      <c r="M30" s="124" t="s">
        <v>267</v>
      </c>
      <c r="N30" s="127"/>
      <c r="O30" s="127"/>
      <c r="P30" s="130" t="s">
        <v>268</v>
      </c>
      <c r="Q30" s="130" t="s">
        <v>264</v>
      </c>
      <c r="R30" s="123">
        <v>1</v>
      </c>
      <c r="S30" s="130" t="s">
        <v>265</v>
      </c>
      <c r="T30" s="130"/>
    </row>
    <row r="31" spans="1:36" s="144" customFormat="1" ht="30">
      <c r="A31" s="123"/>
      <c r="B31" s="482" t="s">
        <v>554</v>
      </c>
      <c r="C31" s="11"/>
      <c r="E31" s="12" t="s">
        <v>342</v>
      </c>
      <c r="F31" s="130" t="s">
        <v>640</v>
      </c>
      <c r="G31" s="130" t="s">
        <v>277</v>
      </c>
      <c r="H31" s="130" t="s">
        <v>278</v>
      </c>
      <c r="I31" s="130" t="s">
        <v>279</v>
      </c>
      <c r="J31" s="563">
        <v>1</v>
      </c>
      <c r="K31" s="130" t="s">
        <v>266</v>
      </c>
      <c r="L31" s="130"/>
      <c r="M31" s="124" t="s">
        <v>267</v>
      </c>
      <c r="N31" s="130"/>
      <c r="O31" s="127"/>
      <c r="P31" s="123" t="s">
        <v>275</v>
      </c>
      <c r="Q31" s="130" t="s">
        <v>277</v>
      </c>
      <c r="S31" s="145"/>
      <c r="T31" s="123"/>
      <c r="U31" s="130"/>
      <c r="V31" s="130"/>
    </row>
    <row r="32" spans="1:36" s="144" customFormat="1" ht="30">
      <c r="A32" s="123"/>
      <c r="B32" s="400" t="s">
        <v>557</v>
      </c>
      <c r="C32" s="11"/>
      <c r="E32" s="12" t="s">
        <v>595</v>
      </c>
      <c r="F32" s="130" t="s">
        <v>644</v>
      </c>
      <c r="G32" s="130" t="s">
        <v>282</v>
      </c>
      <c r="H32" s="130" t="s">
        <v>645</v>
      </c>
      <c r="I32" s="130"/>
      <c r="J32" s="563">
        <v>1</v>
      </c>
      <c r="K32" s="130" t="s">
        <v>266</v>
      </c>
      <c r="L32"/>
      <c r="M32"/>
      <c r="N32"/>
      <c r="O32"/>
      <c r="P32" s="130" t="s">
        <v>273</v>
      </c>
      <c r="Q32" s="355" t="s">
        <v>282</v>
      </c>
      <c r="R32" s="565" t="s">
        <v>274</v>
      </c>
      <c r="S32" s="145"/>
      <c r="T32" s="123"/>
      <c r="U32" s="130"/>
      <c r="V32" s="130"/>
    </row>
    <row r="33" spans="1:37" s="13" customFormat="1" ht="60.75" customHeight="1">
      <c r="A33" s="675"/>
      <c r="B33" s="123" t="s">
        <v>371</v>
      </c>
      <c r="C33" s="352" t="s">
        <v>404</v>
      </c>
      <c r="D33" s="424" t="s">
        <v>372</v>
      </c>
      <c r="E33" s="129" t="s">
        <v>372</v>
      </c>
      <c r="F33" s="370" t="s">
        <v>646</v>
      </c>
      <c r="G33" s="123"/>
      <c r="H33" s="123"/>
      <c r="I33" s="123"/>
      <c r="J33" s="574"/>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row>
    <row r="34" spans="1:37" s="13" customFormat="1" ht="30">
      <c r="A34" s="675"/>
      <c r="B34" s="564" t="s">
        <v>378</v>
      </c>
      <c r="C34" s="564"/>
      <c r="D34" s="586" t="s">
        <v>379</v>
      </c>
      <c r="E34" s="587" t="s">
        <v>379</v>
      </c>
      <c r="F34" s="588" t="s">
        <v>647</v>
      </c>
      <c r="G34" s="564"/>
      <c r="H34" s="564"/>
      <c r="I34" s="564"/>
      <c r="J34" s="57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564"/>
      <c r="AJ34" s="564"/>
      <c r="AK34" s="406"/>
    </row>
    <row r="35" spans="1:37" s="13" customFormat="1" ht="30">
      <c r="A35" s="675"/>
      <c r="B35" s="123" t="s">
        <v>381</v>
      </c>
      <c r="C35" s="123"/>
      <c r="D35" s="143" t="s">
        <v>648</v>
      </c>
      <c r="E35" s="587" t="s">
        <v>648</v>
      </c>
      <c r="F35" s="588" t="s">
        <v>649</v>
      </c>
      <c r="G35" s="123"/>
      <c r="H35" s="123"/>
      <c r="I35" s="411"/>
      <c r="J35" s="481"/>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row>
    <row r="36" spans="1:37" s="13" customFormat="1">
      <c r="B36" s="123"/>
      <c r="C36" s="123"/>
      <c r="D36" s="123"/>
      <c r="E36" s="123"/>
      <c r="F36" s="123"/>
      <c r="G36" s="123"/>
      <c r="H36" s="123"/>
      <c r="I36" s="411"/>
      <c r="J36" s="481"/>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row>
    <row r="37" spans="1:37" s="13" customFormat="1">
      <c r="B37" s="123"/>
      <c r="C37" s="123"/>
      <c r="D37" s="123"/>
      <c r="E37" s="123"/>
      <c r="F37" s="123"/>
      <c r="G37" s="123"/>
      <c r="H37" s="123"/>
      <c r="I37" s="411"/>
      <c r="J37" s="481"/>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row>
    <row r="38" spans="1:37" s="13" customFormat="1">
      <c r="B38" s="123"/>
      <c r="C38" s="123"/>
      <c r="D38" s="123"/>
      <c r="E38" s="123"/>
      <c r="F38" s="123"/>
      <c r="G38" s="123"/>
      <c r="H38" s="123"/>
      <c r="I38" s="411" t="s">
        <v>359</v>
      </c>
      <c r="J38" s="481">
        <f>COUNT(J2:J36)</f>
        <v>17</v>
      </c>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row>
    <row r="39" spans="1:37" s="13" customFormat="1">
      <c r="B39" s="123"/>
      <c r="C39" s="123"/>
      <c r="D39" s="123"/>
      <c r="E39" s="123"/>
      <c r="F39" s="123"/>
      <c r="G39" s="123"/>
      <c r="H39" s="123"/>
      <c r="I39" s="411" t="s">
        <v>360</v>
      </c>
      <c r="J39" s="481">
        <f>SUM(J2:J36)</f>
        <v>17</v>
      </c>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row>
    <row r="40" spans="1:37" s="13" customFormat="1">
      <c r="B40" s="123"/>
      <c r="C40" s="123"/>
      <c r="D40" s="123"/>
      <c r="E40" s="123"/>
      <c r="F40" s="123"/>
      <c r="G40" s="123"/>
      <c r="H40" s="123"/>
      <c r="I40" s="411" t="s">
        <v>361</v>
      </c>
      <c r="J40" s="481">
        <f>J38-J39</f>
        <v>0</v>
      </c>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row>
    <row r="41" spans="1:37" s="13" customFormat="1">
      <c r="B41" s="123"/>
      <c r="C41" s="123"/>
      <c r="D41" s="123"/>
      <c r="E41" s="123"/>
      <c r="F41" s="123"/>
      <c r="G41" s="123"/>
      <c r="H41" s="123"/>
      <c r="I41" s="123"/>
      <c r="J41" s="574"/>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row>
    <row r="42" spans="1:37" ht="15" customHeight="1">
      <c r="A42" s="123"/>
      <c r="B42" s="123"/>
      <c r="C42" s="123"/>
      <c r="D42" s="123"/>
      <c r="E42" s="123"/>
      <c r="F42" s="123"/>
      <c r="G42" s="123"/>
      <c r="H42" s="123"/>
      <c r="I42" s="123"/>
      <c r="J42" s="574"/>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row>
    <row r="43" spans="1:37" s="13" customFormat="1">
      <c r="B43" s="123"/>
      <c r="C43" s="123"/>
      <c r="D43" s="123"/>
      <c r="E43" s="123"/>
      <c r="F43" s="123"/>
      <c r="G43" s="123"/>
      <c r="H43" s="123"/>
      <c r="I43" s="123"/>
      <c r="J43" s="574"/>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row>
    <row r="44" spans="1:37" s="13" customFormat="1">
      <c r="B44" s="123"/>
      <c r="C44" s="123"/>
      <c r="D44" s="123"/>
      <c r="E44" s="123"/>
      <c r="F44" s="123"/>
      <c r="G44" s="123"/>
      <c r="H44" s="123"/>
      <c r="I44" s="123"/>
      <c r="J44" s="574"/>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row>
    <row r="45" spans="1:37" s="13" customFormat="1">
      <c r="B45" s="123"/>
      <c r="C45" s="123"/>
      <c r="D45" s="123"/>
      <c r="E45" s="123"/>
      <c r="F45" s="123"/>
      <c r="G45" s="123"/>
      <c r="H45" s="123"/>
      <c r="I45" s="123"/>
      <c r="J45" s="574"/>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row>
    <row r="46" spans="1:37" s="13" customFormat="1">
      <c r="B46" s="123"/>
      <c r="C46" s="123"/>
      <c r="D46" s="123"/>
      <c r="E46" s="123"/>
      <c r="F46" s="123"/>
      <c r="G46" s="123"/>
      <c r="H46" s="123"/>
      <c r="I46" s="123"/>
      <c r="J46" s="574"/>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row>
    <row r="47" spans="1:37" s="13" customFormat="1">
      <c r="B47" s="123"/>
      <c r="C47" s="123"/>
      <c r="D47" s="123"/>
      <c r="E47" s="123"/>
      <c r="F47" s="123"/>
      <c r="G47" s="123"/>
      <c r="H47" s="123"/>
      <c r="I47" s="123"/>
      <c r="J47" s="574"/>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row>
    <row r="48" spans="1:37" s="13" customFormat="1">
      <c r="B48" s="123"/>
      <c r="C48" s="123"/>
      <c r="D48" s="123"/>
      <c r="E48" s="123"/>
      <c r="F48" s="123"/>
      <c r="G48" s="123"/>
      <c r="H48" s="123"/>
      <c r="I48" s="123"/>
      <c r="J48" s="574"/>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row>
    <row r="49" spans="2:36" s="13" customFormat="1">
      <c r="B49" s="123"/>
      <c r="C49" s="123"/>
      <c r="D49" s="123"/>
      <c r="E49" s="123"/>
      <c r="F49" s="123"/>
      <c r="G49" s="123"/>
      <c r="H49" s="123"/>
      <c r="I49" s="123"/>
      <c r="J49" s="574"/>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row>
    <row r="50" spans="2:36" s="13" customFormat="1">
      <c r="B50" s="123"/>
      <c r="C50" s="123"/>
      <c r="D50" s="123"/>
      <c r="E50" s="123"/>
      <c r="F50" s="123"/>
      <c r="G50" s="123"/>
      <c r="H50" s="123"/>
      <c r="I50" s="123"/>
      <c r="J50" s="574"/>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row>
    <row r="51" spans="2:36" s="13" customFormat="1">
      <c r="B51" s="123"/>
      <c r="C51" s="123"/>
      <c r="D51" s="123"/>
      <c r="E51" s="123"/>
      <c r="F51" s="123"/>
      <c r="G51" s="123"/>
      <c r="H51" s="123"/>
      <c r="I51" s="123"/>
      <c r="J51" s="574"/>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row>
    <row r="52" spans="2:36" s="13" customFormat="1">
      <c r="B52" s="123"/>
      <c r="C52" s="123"/>
      <c r="D52" s="123"/>
      <c r="E52" s="123"/>
      <c r="F52" s="123"/>
      <c r="G52" s="123"/>
      <c r="H52" s="123"/>
      <c r="I52" s="123"/>
      <c r="J52" s="574"/>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row>
    <row r="53" spans="2:36" s="13" customFormat="1">
      <c r="B53" s="123"/>
      <c r="C53" s="123"/>
      <c r="D53" s="123"/>
      <c r="E53" s="123"/>
      <c r="F53" s="123"/>
      <c r="G53" s="123"/>
      <c r="H53" s="123"/>
      <c r="I53" s="123"/>
      <c r="J53" s="574"/>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row>
    <row r="54" spans="2:36" s="13" customFormat="1">
      <c r="B54" s="123"/>
      <c r="C54" s="123"/>
      <c r="D54" s="123"/>
      <c r="E54" s="123"/>
      <c r="F54" s="123"/>
      <c r="G54" s="123"/>
      <c r="H54" s="123"/>
      <c r="I54" s="123"/>
      <c r="J54" s="574"/>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row>
    <row r="55" spans="2:36" s="13" customFormat="1">
      <c r="B55" s="123"/>
      <c r="C55" s="123"/>
      <c r="D55" s="123"/>
      <c r="E55" s="123"/>
      <c r="F55" s="123"/>
      <c r="G55" s="123"/>
      <c r="H55" s="123"/>
      <c r="I55" s="123"/>
      <c r="J55" s="574"/>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row>
    <row r="56" spans="2:36" s="13" customFormat="1">
      <c r="B56" s="123"/>
      <c r="C56" s="123"/>
      <c r="D56" s="123"/>
      <c r="E56" s="123"/>
      <c r="F56" s="123"/>
      <c r="G56" s="123"/>
      <c r="H56" s="123"/>
      <c r="I56" s="123"/>
      <c r="J56" s="574"/>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row>
    <row r="57" spans="2:36" s="13" customFormat="1">
      <c r="B57" s="123"/>
      <c r="C57" s="123"/>
      <c r="D57" s="123"/>
      <c r="E57" s="123"/>
      <c r="F57" s="123"/>
      <c r="G57" s="123"/>
      <c r="H57" s="123"/>
      <c r="I57" s="123"/>
      <c r="J57" s="574"/>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row>
    <row r="58" spans="2:36" s="13" customFormat="1">
      <c r="B58" s="123"/>
      <c r="C58" s="123"/>
      <c r="D58" s="123"/>
      <c r="E58" s="123"/>
      <c r="F58" s="123"/>
      <c r="G58" s="123"/>
      <c r="H58" s="123"/>
      <c r="I58" s="123"/>
      <c r="J58" s="574"/>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row>
    <row r="59" spans="2:36" s="13" customFormat="1">
      <c r="B59" s="123"/>
      <c r="C59" s="123"/>
      <c r="D59" s="123"/>
      <c r="E59" s="123"/>
      <c r="F59" s="123"/>
      <c r="G59" s="123"/>
      <c r="H59" s="123"/>
      <c r="I59" s="123"/>
      <c r="J59" s="574"/>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row>
    <row r="60" spans="2:36" s="13" customFormat="1">
      <c r="B60" s="123"/>
      <c r="C60" s="123"/>
      <c r="D60" s="123"/>
      <c r="E60" s="123"/>
      <c r="F60" s="123"/>
      <c r="G60" s="123"/>
      <c r="H60" s="123"/>
      <c r="I60" s="123"/>
      <c r="J60" s="574"/>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row>
    <row r="61" spans="2:36" s="13" customFormat="1">
      <c r="B61" s="123"/>
      <c r="C61" s="123"/>
      <c r="D61" s="123"/>
      <c r="E61" s="123"/>
      <c r="F61" s="123"/>
      <c r="G61" s="123"/>
      <c r="H61" s="123"/>
      <c r="I61" s="123"/>
      <c r="J61" s="574"/>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row>
    <row r="62" spans="2:36" s="13" customFormat="1">
      <c r="B62" s="123"/>
      <c r="C62" s="123"/>
      <c r="D62" s="123"/>
      <c r="E62" s="123"/>
      <c r="F62" s="123"/>
      <c r="G62" s="123"/>
      <c r="H62" s="123"/>
      <c r="I62" s="123"/>
      <c r="J62" s="574"/>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row>
    <row r="63" spans="2:36" s="13" customFormat="1">
      <c r="B63" s="123"/>
      <c r="C63" s="123"/>
      <c r="D63" s="123"/>
      <c r="E63" s="123"/>
      <c r="F63" s="123"/>
      <c r="G63" s="123"/>
      <c r="H63" s="123"/>
      <c r="I63" s="123"/>
      <c r="J63" s="574"/>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row>
    <row r="64" spans="2:36" s="13" customFormat="1">
      <c r="B64" s="123"/>
      <c r="C64" s="123"/>
      <c r="D64" s="123"/>
      <c r="E64" s="123"/>
      <c r="F64" s="123"/>
      <c r="G64" s="123"/>
      <c r="H64" s="123"/>
      <c r="I64" s="123"/>
      <c r="J64" s="574"/>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row>
    <row r="65" spans="2:36" s="13" customFormat="1">
      <c r="B65" s="123"/>
      <c r="C65" s="123"/>
      <c r="D65" s="123"/>
      <c r="E65" s="123"/>
      <c r="F65" s="123"/>
      <c r="G65" s="123"/>
      <c r="H65" s="123"/>
      <c r="I65" s="123"/>
      <c r="J65" s="574"/>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row>
    <row r="66" spans="2:36" s="13" customFormat="1">
      <c r="B66" s="123"/>
      <c r="C66" s="123"/>
      <c r="D66" s="123"/>
      <c r="E66" s="123"/>
      <c r="F66" s="123"/>
      <c r="G66" s="123"/>
      <c r="H66" s="123"/>
      <c r="I66" s="123"/>
      <c r="J66" s="574"/>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row>
    <row r="67" spans="2:36" s="13" customFormat="1">
      <c r="B67" s="123"/>
      <c r="C67" s="123"/>
      <c r="D67" s="123"/>
      <c r="E67" s="123"/>
      <c r="F67" s="123"/>
      <c r="G67" s="123"/>
      <c r="H67" s="123"/>
      <c r="I67" s="123"/>
      <c r="J67" s="574"/>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row>
    <row r="68" spans="2:36" s="13" customFormat="1">
      <c r="B68" s="123"/>
      <c r="C68" s="123"/>
      <c r="D68" s="123"/>
      <c r="E68" s="123"/>
      <c r="F68" s="123"/>
      <c r="G68" s="123"/>
      <c r="H68" s="123"/>
      <c r="I68" s="123"/>
      <c r="J68" s="574"/>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row>
    <row r="69" spans="2:36" s="13" customFormat="1">
      <c r="B69" s="123"/>
      <c r="C69" s="123"/>
      <c r="D69" s="123"/>
      <c r="E69" s="123"/>
      <c r="F69" s="123"/>
      <c r="G69" s="123"/>
      <c r="H69" s="123"/>
      <c r="I69" s="123"/>
      <c r="J69" s="574"/>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row>
    <row r="70" spans="2:36" s="13" customFormat="1">
      <c r="B70" s="123"/>
      <c r="C70" s="123"/>
      <c r="D70" s="123"/>
      <c r="E70" s="123"/>
      <c r="F70" s="123"/>
      <c r="G70" s="123"/>
      <c r="H70" s="123"/>
      <c r="I70" s="123"/>
      <c r="J70" s="574"/>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row>
    <row r="71" spans="2:36" s="13" customFormat="1">
      <c r="B71" s="123"/>
      <c r="C71" s="123"/>
      <c r="D71" s="123"/>
      <c r="E71" s="123"/>
      <c r="F71" s="123"/>
      <c r="G71" s="123"/>
      <c r="H71" s="123"/>
      <c r="I71" s="123"/>
      <c r="J71" s="574"/>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row>
    <row r="72" spans="2:36" s="13" customFormat="1">
      <c r="B72" s="123"/>
      <c r="C72" s="123"/>
      <c r="D72" s="123"/>
      <c r="E72" s="123"/>
      <c r="F72" s="123"/>
      <c r="G72" s="123"/>
      <c r="H72" s="123"/>
      <c r="I72" s="123"/>
      <c r="J72" s="574"/>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row>
    <row r="73" spans="2:36" s="13" customFormat="1">
      <c r="B73" s="123"/>
      <c r="C73" s="123"/>
      <c r="D73" s="123"/>
      <c r="E73" s="123"/>
      <c r="F73" s="123"/>
      <c r="G73" s="123"/>
      <c r="H73" s="123"/>
      <c r="I73" s="123"/>
      <c r="J73" s="574"/>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row>
    <row r="74" spans="2:36" s="13" customFormat="1">
      <c r="B74" s="123"/>
      <c r="C74" s="123"/>
      <c r="D74" s="123"/>
      <c r="E74" s="123"/>
      <c r="F74" s="123"/>
      <c r="G74" s="123"/>
      <c r="H74" s="123"/>
      <c r="I74" s="123"/>
      <c r="J74" s="574"/>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row>
    <row r="75" spans="2:36" s="13" customFormat="1">
      <c r="B75" s="123"/>
      <c r="C75" s="123"/>
      <c r="D75" s="123"/>
      <c r="E75" s="123"/>
      <c r="F75" s="123"/>
      <c r="G75" s="123"/>
      <c r="H75" s="123"/>
      <c r="I75" s="123"/>
      <c r="J75" s="574"/>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row>
    <row r="76" spans="2:36" s="13" customFormat="1">
      <c r="B76" s="123"/>
      <c r="C76" s="123"/>
      <c r="D76" s="123"/>
      <c r="E76" s="123"/>
      <c r="F76" s="123"/>
      <c r="G76" s="123"/>
      <c r="H76" s="123"/>
      <c r="I76" s="123"/>
      <c r="J76" s="574"/>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row>
    <row r="77" spans="2:36" s="13" customFormat="1">
      <c r="B77" s="123"/>
      <c r="C77" s="123"/>
      <c r="D77" s="123"/>
      <c r="E77" s="123"/>
      <c r="F77" s="123"/>
      <c r="G77" s="123"/>
      <c r="H77" s="123"/>
      <c r="I77" s="123"/>
      <c r="J77" s="574"/>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row>
    <row r="78" spans="2:36" s="13" customFormat="1">
      <c r="B78" s="123"/>
      <c r="C78" s="123"/>
      <c r="D78" s="123"/>
      <c r="E78" s="123"/>
      <c r="F78" s="123"/>
      <c r="G78" s="123"/>
      <c r="H78" s="123"/>
      <c r="I78" s="123"/>
      <c r="J78" s="574"/>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row>
    <row r="79" spans="2:36" s="13" customFormat="1">
      <c r="B79" s="123"/>
      <c r="C79" s="123"/>
      <c r="D79" s="123"/>
      <c r="E79" s="123"/>
      <c r="F79" s="123"/>
      <c r="G79" s="123"/>
      <c r="H79" s="123"/>
      <c r="I79" s="123"/>
      <c r="J79" s="574"/>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row>
    <row r="80" spans="2:36" s="13" customFormat="1">
      <c r="B80" s="123"/>
      <c r="C80" s="123"/>
      <c r="D80" s="123"/>
      <c r="E80" s="123"/>
      <c r="F80" s="123"/>
      <c r="G80" s="123"/>
      <c r="H80" s="123"/>
      <c r="I80" s="123"/>
      <c r="J80" s="574"/>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row>
    <row r="81" spans="1:37" s="13" customFormat="1">
      <c r="B81" s="123"/>
      <c r="C81" s="123"/>
      <c r="D81" s="123"/>
      <c r="E81" s="123"/>
      <c r="F81" s="123"/>
      <c r="G81" s="123"/>
      <c r="H81" s="123"/>
      <c r="I81" s="123"/>
      <c r="J81" s="574"/>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row>
    <row r="82" spans="1:37" s="13" customFormat="1">
      <c r="B82" s="123"/>
      <c r="C82" s="123"/>
      <c r="D82" s="123"/>
      <c r="E82" s="123"/>
      <c r="F82" s="123"/>
      <c r="G82" s="123"/>
      <c r="H82" s="123"/>
      <c r="I82" s="123"/>
      <c r="J82" s="574"/>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row>
    <row r="83" spans="1:37" s="13" customFormat="1">
      <c r="B83" s="123"/>
      <c r="C83" s="123"/>
      <c r="D83" s="123"/>
      <c r="E83" s="123"/>
      <c r="F83" s="123"/>
      <c r="G83" s="123"/>
      <c r="H83" s="123"/>
      <c r="I83" s="123"/>
      <c r="J83" s="574"/>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row>
    <row r="84" spans="1:37" s="13" customFormat="1">
      <c r="B84" s="123"/>
      <c r="C84" s="123"/>
      <c r="D84" s="123"/>
      <c r="E84" s="123"/>
      <c r="F84" s="123"/>
      <c r="G84" s="123"/>
      <c r="H84" s="123"/>
      <c r="I84" s="123"/>
      <c r="J84" s="574"/>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row>
    <row r="85" spans="1:37" s="13" customFormat="1">
      <c r="B85" s="123"/>
      <c r="C85" s="123"/>
      <c r="D85" s="123"/>
      <c r="E85" s="123"/>
      <c r="F85" s="123"/>
      <c r="G85" s="123"/>
      <c r="H85" s="123"/>
      <c r="I85" s="123"/>
      <c r="J85" s="574"/>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row>
    <row r="86" spans="1:37" ht="15" customHeight="1">
      <c r="A86" s="123"/>
      <c r="B86" s="123"/>
      <c r="C86" s="123"/>
      <c r="D86" s="123"/>
      <c r="E86" s="123"/>
      <c r="F86" s="123"/>
      <c r="G86" s="123"/>
      <c r="H86" s="123"/>
      <c r="I86" s="123"/>
      <c r="J86" s="574"/>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row>
    <row r="87" spans="1:37" ht="15" customHeight="1">
      <c r="A87" s="123"/>
      <c r="B87" s="123"/>
      <c r="C87" s="123"/>
      <c r="D87" s="123"/>
      <c r="E87" s="123"/>
      <c r="F87" s="123"/>
      <c r="G87" s="123"/>
      <c r="H87" s="123"/>
      <c r="I87" s="123"/>
      <c r="J87" s="574"/>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row>
    <row r="88" spans="1:37" ht="15" customHeight="1">
      <c r="A88" s="123"/>
      <c r="B88" s="123"/>
      <c r="C88" s="123"/>
      <c r="D88" s="123"/>
      <c r="E88" s="123"/>
      <c r="F88" s="123"/>
      <c r="G88" s="123"/>
      <c r="H88" s="123"/>
      <c r="I88" s="123"/>
      <c r="J88" s="574"/>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row>
    <row r="89" spans="1:37" ht="15" customHeight="1">
      <c r="A89" s="123"/>
      <c r="B89" s="123"/>
      <c r="C89" s="123"/>
      <c r="D89" s="123"/>
      <c r="E89" s="123"/>
      <c r="F89" s="123"/>
      <c r="G89" s="123"/>
      <c r="H89" s="123"/>
      <c r="I89" s="123"/>
      <c r="J89" s="574"/>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row>
    <row r="90" spans="1:37" ht="15" customHeight="1">
      <c r="A90" s="123"/>
      <c r="B90" s="123"/>
      <c r="C90" s="123"/>
      <c r="D90" s="123"/>
      <c r="E90" s="123"/>
      <c r="F90" s="123"/>
      <c r="G90" s="123"/>
      <c r="H90" s="123"/>
      <c r="I90" s="123"/>
      <c r="J90" s="574"/>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row>
    <row r="91" spans="1:37" ht="15" customHeight="1">
      <c r="A91" s="123"/>
      <c r="B91" s="123"/>
      <c r="C91" s="123"/>
      <c r="D91" s="123"/>
      <c r="E91" s="123"/>
      <c r="F91" s="123"/>
      <c r="G91" s="123"/>
      <c r="H91" s="123"/>
      <c r="I91" s="123"/>
      <c r="J91" s="574"/>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row>
    <row r="92" spans="1:37" ht="15" customHeight="1">
      <c r="A92" s="123"/>
      <c r="B92" s="123"/>
      <c r="C92" s="123"/>
      <c r="D92" s="123"/>
      <c r="E92" s="123"/>
      <c r="F92" s="123"/>
      <c r="G92" s="123"/>
      <c r="H92" s="123"/>
      <c r="I92" s="123"/>
      <c r="J92" s="574"/>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row>
    <row r="93" spans="1:37" ht="15" customHeight="1">
      <c r="A93" s="123"/>
      <c r="B93" s="123"/>
      <c r="C93" s="123"/>
      <c r="D93" s="123"/>
      <c r="E93" s="123"/>
      <c r="F93" s="123"/>
      <c r="G93" s="123"/>
      <c r="H93" s="123"/>
      <c r="I93" s="123"/>
      <c r="J93" s="574"/>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row>
    <row r="94" spans="1:37" ht="15" customHeight="1">
      <c r="A94" s="123"/>
      <c r="B94" s="123"/>
      <c r="C94" s="123"/>
      <c r="D94" s="123"/>
      <c r="E94" s="123"/>
      <c r="F94" s="123"/>
      <c r="G94" s="123"/>
      <c r="H94" s="123"/>
      <c r="I94" s="123"/>
      <c r="J94" s="574"/>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row>
    <row r="95" spans="1:37" ht="15" customHeight="1">
      <c r="A95" s="123"/>
      <c r="B95" s="123"/>
      <c r="C95" s="123"/>
      <c r="D95" s="123"/>
      <c r="E95" s="123"/>
      <c r="F95" s="123"/>
      <c r="G95" s="123"/>
      <c r="H95" s="123"/>
      <c r="I95" s="123"/>
      <c r="J95" s="574"/>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row>
    <row r="96" spans="1:37" ht="15" customHeight="1">
      <c r="A96" s="123"/>
      <c r="B96" s="123"/>
      <c r="C96" s="123"/>
      <c r="D96" s="123"/>
      <c r="E96" s="123"/>
      <c r="F96" s="123"/>
      <c r="G96" s="123"/>
      <c r="H96" s="123"/>
      <c r="I96" s="123"/>
      <c r="J96" s="574"/>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row>
    <row r="97" spans="1:37" ht="15" customHeight="1">
      <c r="A97" s="123"/>
      <c r="B97" s="123"/>
      <c r="C97" s="123"/>
      <c r="D97" s="123"/>
      <c r="E97" s="123"/>
      <c r="F97" s="123"/>
      <c r="G97" s="123"/>
      <c r="H97" s="123"/>
      <c r="I97" s="123"/>
      <c r="J97" s="574"/>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row>
    <row r="98" spans="1:37" ht="15" customHeight="1">
      <c r="A98" s="123"/>
      <c r="B98" s="123"/>
      <c r="C98" s="123"/>
      <c r="D98" s="123"/>
      <c r="E98" s="123"/>
      <c r="F98" s="123"/>
      <c r="G98" s="123"/>
      <c r="H98" s="123"/>
      <c r="I98" s="123"/>
      <c r="J98" s="574"/>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row>
    <row r="99" spans="1:37" ht="15" customHeight="1">
      <c r="A99" s="123"/>
      <c r="B99" s="123"/>
      <c r="C99" s="123"/>
      <c r="D99" s="123"/>
      <c r="E99" s="123"/>
      <c r="F99" s="123"/>
      <c r="G99" s="123"/>
      <c r="H99" s="123"/>
      <c r="I99" s="123"/>
      <c r="J99" s="574"/>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row>
    <row r="100" spans="1:37" ht="15" customHeight="1">
      <c r="A100" s="123"/>
      <c r="B100" s="123"/>
      <c r="C100" s="123"/>
      <c r="D100" s="123"/>
      <c r="E100" s="123"/>
      <c r="F100" s="123"/>
      <c r="G100" s="123"/>
      <c r="H100" s="123"/>
      <c r="I100" s="123"/>
      <c r="J100" s="574"/>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row>
    <row r="101" spans="1:37" ht="15" customHeight="1">
      <c r="A101" s="123"/>
      <c r="B101" s="123"/>
      <c r="C101" s="123"/>
      <c r="D101" s="123"/>
      <c r="E101" s="123"/>
      <c r="F101" s="123"/>
      <c r="G101" s="123"/>
      <c r="H101" s="123"/>
      <c r="I101" s="123"/>
      <c r="J101" s="574"/>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row>
    <row r="102" spans="1:37" ht="15" customHeight="1">
      <c r="A102" s="123"/>
      <c r="B102" s="123"/>
      <c r="C102" s="123"/>
      <c r="D102" s="123"/>
      <c r="E102" s="123"/>
      <c r="F102" s="123"/>
      <c r="G102" s="123"/>
      <c r="H102" s="123"/>
      <c r="I102" s="123"/>
      <c r="J102" s="574"/>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row>
    <row r="103" spans="1:37" ht="15" customHeight="1">
      <c r="A103" s="123"/>
      <c r="B103" s="123"/>
      <c r="C103" s="123"/>
      <c r="D103" s="123"/>
      <c r="E103" s="123"/>
      <c r="F103" s="123"/>
      <c r="G103" s="123"/>
      <c r="H103" s="123"/>
      <c r="I103" s="123"/>
      <c r="J103" s="574"/>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row>
    <row r="104" spans="1:37" ht="15" customHeight="1">
      <c r="A104" s="123"/>
      <c r="B104" s="123"/>
      <c r="C104" s="123"/>
      <c r="D104" s="123"/>
      <c r="E104" s="123"/>
      <c r="F104" s="123"/>
      <c r="G104" s="123"/>
      <c r="H104" s="123"/>
      <c r="I104" s="123"/>
      <c r="J104" s="574"/>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row>
    <row r="105" spans="1:37" ht="15" customHeight="1">
      <c r="A105" s="123"/>
      <c r="B105" s="123"/>
      <c r="C105" s="123"/>
      <c r="D105" s="123"/>
      <c r="E105" s="123"/>
      <c r="F105" s="123"/>
      <c r="G105" s="123"/>
      <c r="H105" s="123"/>
      <c r="I105" s="123"/>
      <c r="J105" s="574"/>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row>
    <row r="106" spans="1:37" ht="15" customHeight="1">
      <c r="A106" s="123"/>
      <c r="B106" s="123"/>
      <c r="C106" s="123"/>
      <c r="D106" s="123"/>
      <c r="E106" s="123"/>
      <c r="F106" s="123"/>
      <c r="G106" s="123"/>
      <c r="H106" s="123"/>
      <c r="I106" s="123"/>
      <c r="J106" s="574"/>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row>
    <row r="107" spans="1:37" ht="15" customHeight="1">
      <c r="A107" s="123"/>
      <c r="B107" s="123"/>
      <c r="C107" s="123"/>
      <c r="D107" s="123"/>
      <c r="E107" s="123"/>
      <c r="F107" s="123"/>
      <c r="G107" s="123"/>
      <c r="H107" s="123"/>
      <c r="I107" s="123"/>
      <c r="J107" s="574"/>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row>
    <row r="108" spans="1:37" ht="15" customHeight="1">
      <c r="A108" s="123"/>
      <c r="B108" s="123"/>
      <c r="C108" s="123"/>
      <c r="D108" s="123"/>
      <c r="E108" s="123"/>
      <c r="F108" s="123"/>
      <c r="G108" s="123"/>
      <c r="H108" s="123"/>
      <c r="I108" s="123"/>
      <c r="J108" s="574"/>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row>
    <row r="109" spans="1:37" ht="15" customHeight="1">
      <c r="A109" s="123"/>
      <c r="B109" s="123"/>
      <c r="C109" s="123"/>
      <c r="D109" s="123"/>
      <c r="E109" s="123"/>
      <c r="F109" s="123"/>
      <c r="G109" s="123"/>
      <c r="H109" s="123"/>
      <c r="I109" s="123"/>
      <c r="J109" s="574"/>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row>
    <row r="110" spans="1:37" ht="15" customHeight="1">
      <c r="A110" s="123"/>
      <c r="B110" s="123"/>
      <c r="C110" s="123"/>
      <c r="D110" s="123"/>
      <c r="E110" s="123"/>
      <c r="F110" s="123"/>
      <c r="G110" s="123"/>
      <c r="H110" s="123"/>
      <c r="I110" s="123"/>
      <c r="J110" s="574"/>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row>
    <row r="111" spans="1:37" ht="15" customHeight="1">
      <c r="A111" s="123"/>
      <c r="B111" s="123"/>
      <c r="C111" s="123"/>
      <c r="D111" s="123"/>
      <c r="E111" s="123"/>
      <c r="F111" s="123"/>
      <c r="G111" s="123"/>
      <c r="H111" s="123"/>
      <c r="I111" s="123"/>
      <c r="J111" s="574"/>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row>
    <row r="112" spans="1:37" ht="15" customHeight="1">
      <c r="A112" s="123"/>
      <c r="B112" s="123"/>
      <c r="C112" s="123"/>
      <c r="D112" s="123"/>
      <c r="E112" s="123"/>
      <c r="F112" s="123"/>
      <c r="G112" s="123"/>
      <c r="H112" s="123"/>
      <c r="I112" s="123"/>
      <c r="J112" s="574"/>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row>
    <row r="113" spans="1:37" ht="15" customHeight="1">
      <c r="A113" s="123"/>
      <c r="B113" s="123"/>
      <c r="C113" s="123"/>
      <c r="D113" s="123"/>
      <c r="E113" s="123"/>
      <c r="F113" s="123"/>
      <c r="G113" s="123"/>
      <c r="H113" s="123"/>
      <c r="I113" s="123"/>
      <c r="J113" s="574"/>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row>
    <row r="114" spans="1:37" ht="15" customHeight="1">
      <c r="A114" s="123"/>
      <c r="B114" s="123"/>
      <c r="C114" s="123"/>
      <c r="D114" s="123"/>
      <c r="E114" s="123"/>
      <c r="F114" s="123"/>
      <c r="G114" s="123"/>
      <c r="H114" s="123"/>
      <c r="I114" s="123"/>
      <c r="J114" s="574"/>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row>
    <row r="115" spans="1:37" ht="15" customHeight="1">
      <c r="A115" s="123"/>
      <c r="B115" s="123"/>
      <c r="C115" s="123"/>
      <c r="D115" s="123"/>
      <c r="E115" s="123"/>
      <c r="F115" s="123"/>
      <c r="G115" s="123"/>
      <c r="H115" s="123"/>
      <c r="I115" s="123"/>
      <c r="J115" s="574"/>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row>
    <row r="116" spans="1:37" ht="15" customHeight="1">
      <c r="A116" s="123"/>
      <c r="B116" s="123"/>
      <c r="C116" s="123"/>
      <c r="D116" s="123"/>
      <c r="E116" s="123"/>
      <c r="F116" s="123"/>
      <c r="G116" s="123"/>
      <c r="H116" s="123"/>
      <c r="I116" s="123"/>
      <c r="J116" s="574"/>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row>
    <row r="117" spans="1:37" ht="15" customHeight="1">
      <c r="A117" s="123"/>
      <c r="B117" s="123"/>
      <c r="C117" s="123"/>
      <c r="D117" s="123"/>
      <c r="E117" s="123"/>
      <c r="F117" s="123"/>
      <c r="G117" s="123"/>
      <c r="H117" s="123"/>
      <c r="I117" s="123"/>
      <c r="J117" s="574"/>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row>
    <row r="118" spans="1:37" ht="15" customHeight="1">
      <c r="A118" s="123"/>
      <c r="B118" s="123"/>
      <c r="C118" s="123"/>
      <c r="D118" s="123"/>
      <c r="E118" s="123"/>
      <c r="F118" s="123"/>
      <c r="G118" s="123"/>
      <c r="H118" s="123"/>
      <c r="I118" s="123"/>
      <c r="J118" s="574"/>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row>
    <row r="119" spans="1:37" ht="15" customHeight="1">
      <c r="A119" s="123"/>
      <c r="B119" s="123"/>
      <c r="C119" s="123"/>
      <c r="D119" s="123"/>
      <c r="E119" s="123"/>
      <c r="F119" s="123"/>
      <c r="G119" s="123"/>
      <c r="H119" s="123"/>
      <c r="I119" s="123"/>
      <c r="J119" s="574"/>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row>
    <row r="120" spans="1:37" ht="15" customHeight="1">
      <c r="A120" s="123"/>
      <c r="B120" s="123"/>
      <c r="C120" s="123"/>
      <c r="D120" s="123"/>
      <c r="E120" s="123"/>
      <c r="F120" s="123"/>
      <c r="G120" s="123"/>
      <c r="H120" s="123"/>
      <c r="I120" s="123"/>
      <c r="J120" s="574"/>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row>
    <row r="121" spans="1:37" ht="15" customHeight="1">
      <c r="A121" s="123"/>
      <c r="B121" s="123"/>
      <c r="C121" s="123"/>
      <c r="D121" s="123"/>
      <c r="E121" s="123"/>
      <c r="F121" s="123"/>
      <c r="G121" s="123"/>
      <c r="H121" s="123"/>
      <c r="I121" s="123"/>
      <c r="J121" s="574"/>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row>
    <row r="122" spans="1:37" ht="15" customHeight="1">
      <c r="A122" s="123"/>
      <c r="B122" s="123"/>
      <c r="C122" s="123"/>
      <c r="D122" s="123"/>
      <c r="E122" s="123"/>
      <c r="F122" s="123"/>
      <c r="G122" s="123"/>
      <c r="H122" s="123"/>
      <c r="I122" s="123"/>
      <c r="J122" s="574"/>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row>
    <row r="123" spans="1:37" ht="15" customHeight="1">
      <c r="A123" s="123"/>
      <c r="B123" s="123"/>
      <c r="C123" s="123"/>
      <c r="D123" s="123"/>
      <c r="E123" s="123"/>
      <c r="F123" s="123"/>
      <c r="G123" s="123"/>
      <c r="H123" s="123"/>
      <c r="I123" s="123"/>
      <c r="J123" s="574"/>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row>
    <row r="124" spans="1:37" ht="15" customHeight="1">
      <c r="A124" s="123"/>
      <c r="B124" s="123"/>
      <c r="C124" s="123"/>
      <c r="D124" s="123"/>
      <c r="E124" s="123"/>
      <c r="F124" s="123"/>
      <c r="G124" s="123"/>
      <c r="H124" s="123"/>
      <c r="I124" s="123"/>
      <c r="J124" s="574"/>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row>
    <row r="125" spans="1:37" ht="15" customHeight="1">
      <c r="A125" s="123"/>
      <c r="B125" s="123"/>
      <c r="C125" s="123"/>
      <c r="D125" s="123"/>
      <c r="E125" s="123"/>
      <c r="F125" s="123"/>
      <c r="G125" s="123"/>
      <c r="H125" s="123"/>
      <c r="I125" s="123"/>
      <c r="J125" s="574"/>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row>
    <row r="126" spans="1:37" ht="15" customHeight="1">
      <c r="A126" s="123"/>
      <c r="B126" s="123"/>
      <c r="C126" s="123"/>
      <c r="D126" s="123"/>
      <c r="E126" s="123"/>
      <c r="F126" s="123"/>
      <c r="G126" s="123"/>
      <c r="H126" s="123"/>
      <c r="I126" s="123"/>
      <c r="J126" s="574"/>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row>
    <row r="127" spans="1:37" ht="15" customHeight="1">
      <c r="A127" s="123"/>
      <c r="B127" s="123"/>
      <c r="C127" s="123"/>
      <c r="D127" s="123"/>
      <c r="E127" s="123"/>
      <c r="F127" s="123"/>
      <c r="G127" s="123"/>
      <c r="H127" s="123"/>
      <c r="I127" s="123"/>
      <c r="J127" s="574"/>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row>
    <row r="128" spans="1:37" ht="15" customHeight="1">
      <c r="A128" s="123"/>
      <c r="B128" s="123"/>
      <c r="C128" s="123"/>
      <c r="D128" s="123"/>
      <c r="E128" s="123"/>
      <c r="F128" s="123"/>
      <c r="G128" s="123"/>
      <c r="H128" s="123"/>
      <c r="I128" s="123"/>
      <c r="J128" s="574"/>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row>
    <row r="129" spans="1:37" ht="15" customHeight="1">
      <c r="A129" s="123"/>
      <c r="B129" s="123"/>
      <c r="C129" s="123"/>
      <c r="D129" s="123"/>
      <c r="E129" s="123"/>
      <c r="F129" s="123"/>
      <c r="G129" s="123"/>
      <c r="H129" s="123"/>
      <c r="I129" s="123"/>
      <c r="J129" s="574"/>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row>
    <row r="130" spans="1:37" ht="15" customHeight="1">
      <c r="A130" s="123"/>
      <c r="B130" s="123"/>
      <c r="C130" s="123"/>
      <c r="D130" s="123"/>
      <c r="E130" s="123"/>
      <c r="F130" s="123"/>
      <c r="G130" s="123"/>
      <c r="H130" s="123"/>
      <c r="I130" s="123"/>
      <c r="J130" s="574"/>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row>
    <row r="131" spans="1:37" ht="15" customHeight="1">
      <c r="A131" s="123"/>
      <c r="B131" s="123"/>
      <c r="C131" s="123"/>
      <c r="D131" s="123"/>
      <c r="E131" s="123"/>
      <c r="F131" s="123"/>
      <c r="G131" s="123"/>
      <c r="H131" s="123"/>
      <c r="I131" s="123"/>
      <c r="J131" s="574"/>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row>
    <row r="132" spans="1:37" ht="15" customHeight="1">
      <c r="A132" s="123"/>
      <c r="B132" s="123"/>
      <c r="C132" s="123"/>
      <c r="D132" s="123"/>
      <c r="E132" s="123"/>
      <c r="F132" s="123"/>
      <c r="G132" s="123"/>
      <c r="H132" s="123"/>
      <c r="I132" s="123"/>
      <c r="J132" s="574"/>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row>
    <row r="133" spans="1:37" ht="15" customHeight="1">
      <c r="A133" s="123"/>
      <c r="B133" s="123"/>
      <c r="C133" s="123"/>
      <c r="D133" s="123"/>
      <c r="E133" s="123"/>
      <c r="F133" s="123"/>
      <c r="G133" s="123"/>
      <c r="H133" s="123"/>
      <c r="I133" s="123"/>
      <c r="J133" s="574"/>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row>
    <row r="134" spans="1:37" ht="15" customHeight="1">
      <c r="A134" s="123"/>
      <c r="B134" s="123"/>
      <c r="C134" s="123"/>
      <c r="D134" s="123"/>
      <c r="E134" s="123"/>
      <c r="F134" s="123"/>
      <c r="G134" s="123"/>
      <c r="H134" s="123"/>
      <c r="I134" s="123"/>
      <c r="J134" s="574"/>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row>
    <row r="135" spans="1:37" ht="15" customHeight="1">
      <c r="A135" s="123"/>
      <c r="B135" s="123"/>
      <c r="C135" s="123"/>
      <c r="D135" s="123"/>
      <c r="E135" s="123"/>
      <c r="F135" s="123"/>
      <c r="G135" s="123"/>
      <c r="H135" s="123"/>
      <c r="I135" s="123"/>
      <c r="J135" s="574"/>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row>
    <row r="136" spans="1:37" ht="15" customHeight="1">
      <c r="A136" s="123"/>
      <c r="B136" s="123"/>
      <c r="C136" s="123"/>
      <c r="D136" s="123"/>
      <c r="E136" s="123"/>
      <c r="F136" s="123"/>
      <c r="G136" s="123"/>
      <c r="H136" s="123"/>
      <c r="I136" s="123"/>
      <c r="J136" s="574"/>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row>
    <row r="137" spans="1:37" ht="15" customHeight="1">
      <c r="A137" s="123"/>
      <c r="B137" s="123"/>
      <c r="C137" s="123"/>
      <c r="D137" s="123"/>
      <c r="E137" s="123"/>
      <c r="F137" s="123"/>
      <c r="G137" s="123"/>
      <c r="H137" s="123"/>
      <c r="I137" s="123"/>
      <c r="J137" s="574"/>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row>
    <row r="138" spans="1:37" ht="15" customHeight="1">
      <c r="A138" s="123"/>
      <c r="B138" s="123"/>
      <c r="C138" s="123"/>
      <c r="D138" s="123"/>
      <c r="E138" s="123"/>
      <c r="F138" s="123"/>
      <c r="G138" s="123"/>
      <c r="H138" s="123"/>
      <c r="I138" s="123"/>
      <c r="J138" s="574"/>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row>
    <row r="139" spans="1:37" ht="15" customHeight="1">
      <c r="A139" s="123"/>
      <c r="B139" s="123"/>
      <c r="C139" s="123"/>
      <c r="D139" s="123"/>
      <c r="E139" s="123"/>
      <c r="F139" s="123"/>
      <c r="G139" s="123"/>
      <c r="H139" s="123"/>
      <c r="I139" s="123"/>
      <c r="J139" s="574"/>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row>
    <row r="140" spans="1:37" ht="15" customHeight="1">
      <c r="A140" s="123"/>
      <c r="B140" s="123"/>
      <c r="C140" s="123"/>
      <c r="D140" s="123"/>
      <c r="E140" s="123"/>
      <c r="F140" s="123"/>
      <c r="G140" s="123"/>
      <c r="H140" s="123"/>
      <c r="I140" s="123"/>
      <c r="J140" s="574"/>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row>
    <row r="141" spans="1:37" ht="15" customHeight="1">
      <c r="A141" s="123"/>
      <c r="B141" s="123"/>
      <c r="C141" s="123"/>
      <c r="D141" s="123"/>
      <c r="E141" s="123"/>
      <c r="F141" s="123"/>
      <c r="G141" s="123"/>
      <c r="H141" s="123"/>
      <c r="I141" s="123"/>
      <c r="J141" s="574"/>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row>
    <row r="142" spans="1:37" ht="15" customHeight="1">
      <c r="A142" s="123"/>
      <c r="B142" s="123"/>
      <c r="C142" s="123"/>
      <c r="D142" s="123"/>
      <c r="E142" s="123"/>
      <c r="F142" s="123"/>
      <c r="G142" s="123"/>
      <c r="H142" s="123"/>
      <c r="I142" s="123"/>
      <c r="J142" s="574"/>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row>
    <row r="143" spans="1:37" ht="15" customHeight="1">
      <c r="A143" s="123"/>
      <c r="B143" s="123"/>
      <c r="C143" s="123"/>
      <c r="D143" s="123"/>
      <c r="E143" s="123"/>
      <c r="F143" s="123"/>
      <c r="G143" s="123"/>
      <c r="H143" s="123"/>
      <c r="I143" s="123"/>
      <c r="J143" s="574"/>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row>
    <row r="144" spans="1:37" ht="15" customHeight="1">
      <c r="A144" s="123"/>
      <c r="B144" s="123"/>
      <c r="C144" s="123"/>
      <c r="D144" s="123"/>
      <c r="E144" s="123"/>
      <c r="F144" s="123"/>
      <c r="G144" s="123"/>
      <c r="H144" s="123"/>
      <c r="I144" s="123"/>
      <c r="J144" s="574"/>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row>
    <row r="145" spans="1:37" ht="15" customHeight="1">
      <c r="A145" s="123"/>
      <c r="B145" s="123"/>
      <c r="C145" s="123"/>
      <c r="D145" s="123"/>
      <c r="E145" s="123"/>
      <c r="F145" s="123"/>
      <c r="G145" s="123"/>
      <c r="H145" s="123"/>
      <c r="I145" s="123"/>
      <c r="J145" s="574"/>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row>
    <row r="146" spans="1:37" ht="15" customHeight="1">
      <c r="A146" s="123"/>
      <c r="B146" s="123"/>
      <c r="C146" s="123"/>
      <c r="D146" s="123"/>
      <c r="E146" s="123"/>
      <c r="F146" s="123"/>
      <c r="G146" s="123"/>
      <c r="H146" s="123"/>
      <c r="I146" s="123"/>
      <c r="J146" s="574"/>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row>
    <row r="147" spans="1:37" ht="15" customHeight="1">
      <c r="A147" s="123"/>
      <c r="B147" s="123"/>
      <c r="C147" s="123"/>
      <c r="D147" s="123"/>
      <c r="E147" s="123"/>
      <c r="F147" s="123"/>
      <c r="G147" s="123"/>
      <c r="H147" s="123"/>
      <c r="I147" s="123"/>
      <c r="J147" s="574"/>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row>
    <row r="148" spans="1:37" ht="15" customHeight="1">
      <c r="A148" s="123"/>
      <c r="B148" s="123"/>
      <c r="C148" s="123"/>
      <c r="D148" s="123"/>
      <c r="E148" s="123"/>
      <c r="F148" s="123"/>
      <c r="G148" s="123"/>
      <c r="H148" s="123"/>
      <c r="I148" s="123"/>
      <c r="J148" s="574"/>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row>
    <row r="149" spans="1:37" ht="15" customHeight="1">
      <c r="A149" s="123"/>
      <c r="B149" s="123"/>
      <c r="C149" s="123"/>
      <c r="D149" s="123"/>
      <c r="E149" s="123"/>
      <c r="F149" s="123"/>
      <c r="G149" s="123"/>
      <c r="H149" s="123"/>
      <c r="I149" s="123"/>
      <c r="J149" s="574"/>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row>
    <row r="150" spans="1:37" ht="15" customHeight="1">
      <c r="A150" s="123"/>
      <c r="B150" s="123"/>
      <c r="C150" s="123"/>
      <c r="D150" s="123"/>
      <c r="E150" s="123"/>
      <c r="F150" s="123"/>
      <c r="G150" s="123"/>
      <c r="H150" s="123"/>
      <c r="I150" s="123"/>
      <c r="J150" s="574"/>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row>
    <row r="151" spans="1:37" ht="15" customHeight="1">
      <c r="A151" s="123"/>
      <c r="B151" s="123"/>
      <c r="C151" s="123"/>
      <c r="D151" s="123"/>
      <c r="E151" s="123"/>
      <c r="F151" s="123"/>
      <c r="G151" s="123"/>
      <c r="H151" s="123"/>
      <c r="I151" s="123"/>
      <c r="J151" s="574"/>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row>
    <row r="152" spans="1:37" ht="15" customHeight="1">
      <c r="A152" s="123"/>
      <c r="B152" s="123"/>
      <c r="C152" s="123"/>
      <c r="D152" s="123"/>
      <c r="E152" s="123"/>
      <c r="F152" s="123"/>
      <c r="G152" s="123"/>
      <c r="H152" s="123"/>
      <c r="I152" s="123"/>
      <c r="J152" s="574"/>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row>
    <row r="153" spans="1:37" ht="15" customHeight="1">
      <c r="A153" s="123"/>
      <c r="B153" s="123"/>
      <c r="C153" s="123"/>
      <c r="D153" s="123"/>
      <c r="E153" s="123"/>
      <c r="F153" s="123"/>
      <c r="G153" s="123"/>
      <c r="H153" s="123"/>
      <c r="I153" s="123"/>
      <c r="J153" s="574"/>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row>
    <row r="154" spans="1:37" ht="15" customHeight="1">
      <c r="A154" s="123"/>
      <c r="B154" s="123"/>
      <c r="C154" s="123"/>
      <c r="D154" s="123"/>
      <c r="E154" s="123"/>
      <c r="F154" s="123"/>
      <c r="G154" s="123"/>
      <c r="H154" s="123"/>
      <c r="I154" s="123"/>
      <c r="J154" s="574"/>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row>
    <row r="155" spans="1:37" ht="15" customHeight="1">
      <c r="A155" s="123"/>
      <c r="B155" s="123"/>
      <c r="C155" s="123"/>
      <c r="D155" s="123"/>
      <c r="E155" s="123"/>
      <c r="F155" s="123"/>
      <c r="G155" s="123"/>
      <c r="H155" s="123"/>
      <c r="I155" s="123"/>
      <c r="J155" s="574"/>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row>
    <row r="156" spans="1:37" ht="15" customHeight="1">
      <c r="A156" s="123"/>
      <c r="B156" s="123"/>
      <c r="C156" s="123"/>
      <c r="D156" s="123"/>
      <c r="E156" s="123"/>
      <c r="F156" s="123"/>
      <c r="G156" s="123"/>
      <c r="H156" s="123"/>
      <c r="I156" s="123"/>
      <c r="J156" s="574"/>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row>
    <row r="157" spans="1:37" ht="15" customHeight="1">
      <c r="A157" s="123"/>
      <c r="B157" s="123"/>
      <c r="C157" s="123"/>
      <c r="D157" s="123"/>
      <c r="E157" s="123"/>
      <c r="F157" s="123"/>
      <c r="G157" s="123"/>
      <c r="H157" s="123"/>
      <c r="I157" s="123"/>
      <c r="J157" s="574"/>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row>
    <row r="158" spans="1:37" ht="15" customHeight="1">
      <c r="A158" s="123"/>
      <c r="B158" s="123"/>
      <c r="C158" s="123"/>
      <c r="D158" s="123"/>
      <c r="E158" s="123"/>
      <c r="F158" s="123"/>
      <c r="G158" s="123"/>
      <c r="H158" s="123"/>
      <c r="I158" s="123"/>
      <c r="J158" s="574"/>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row>
    <row r="159" spans="1:37" ht="15" customHeight="1">
      <c r="A159" s="123"/>
      <c r="B159" s="123"/>
      <c r="C159" s="123"/>
      <c r="D159" s="123"/>
      <c r="E159" s="123"/>
      <c r="F159" s="123"/>
      <c r="G159" s="123"/>
      <c r="H159" s="123"/>
      <c r="I159" s="123"/>
      <c r="J159" s="574"/>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row>
    <row r="160" spans="1:37" ht="15" customHeight="1">
      <c r="A160" s="123"/>
      <c r="B160" s="123"/>
      <c r="C160" s="123"/>
      <c r="D160" s="123"/>
      <c r="E160" s="123"/>
      <c r="F160" s="123"/>
      <c r="G160" s="123"/>
      <c r="H160" s="123"/>
      <c r="I160" s="123"/>
      <c r="J160" s="574"/>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row>
    <row r="161" spans="1:37" ht="15" customHeight="1">
      <c r="A161" s="123"/>
      <c r="B161" s="123"/>
      <c r="C161" s="123"/>
      <c r="D161" s="123"/>
      <c r="E161" s="123"/>
      <c r="F161" s="123"/>
      <c r="G161" s="123"/>
      <c r="H161" s="123"/>
      <c r="I161" s="123"/>
      <c r="J161" s="574"/>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row>
    <row r="162" spans="1:37" ht="15" customHeight="1">
      <c r="A162" s="123"/>
      <c r="B162" s="123"/>
      <c r="C162" s="123"/>
      <c r="D162" s="123"/>
      <c r="E162" s="123"/>
      <c r="F162" s="123"/>
      <c r="G162" s="123"/>
      <c r="H162" s="123"/>
      <c r="I162" s="123"/>
      <c r="J162" s="574"/>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row>
    <row r="163" spans="1:37" ht="15" customHeight="1">
      <c r="A163" s="123"/>
      <c r="B163" s="123"/>
      <c r="C163" s="123"/>
      <c r="D163" s="123"/>
      <c r="E163" s="123"/>
      <c r="F163" s="123"/>
      <c r="G163" s="123"/>
      <c r="H163" s="123"/>
      <c r="I163" s="123"/>
      <c r="J163" s="574"/>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row>
    <row r="164" spans="1:37" ht="15" customHeight="1">
      <c r="A164" s="123"/>
      <c r="B164" s="123"/>
      <c r="C164" s="123"/>
      <c r="D164" s="123"/>
      <c r="E164" s="123"/>
      <c r="F164" s="123"/>
      <c r="G164" s="123"/>
      <c r="H164" s="123"/>
      <c r="I164" s="123"/>
      <c r="J164" s="574"/>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row>
    <row r="165" spans="1:37" ht="15" customHeight="1">
      <c r="A165" s="123"/>
      <c r="B165" s="123"/>
      <c r="C165" s="123"/>
      <c r="D165" s="123"/>
      <c r="E165" s="123"/>
      <c r="F165" s="123"/>
      <c r="G165" s="123"/>
      <c r="H165" s="123"/>
      <c r="I165" s="123"/>
      <c r="J165" s="574"/>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row>
    <row r="166" spans="1:37" ht="15" customHeight="1">
      <c r="A166" s="123"/>
      <c r="B166" s="123"/>
      <c r="C166" s="123"/>
      <c r="D166" s="123"/>
      <c r="E166" s="123"/>
      <c r="F166" s="123"/>
      <c r="G166" s="123"/>
      <c r="H166" s="123"/>
      <c r="I166" s="123"/>
      <c r="J166" s="574"/>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row>
    <row r="167" spans="1:37" ht="15" customHeight="1">
      <c r="A167" s="123"/>
      <c r="B167" s="123"/>
      <c r="C167" s="123"/>
      <c r="D167" s="123"/>
      <c r="E167" s="123"/>
      <c r="F167" s="123"/>
      <c r="G167" s="123"/>
      <c r="H167" s="123"/>
      <c r="I167" s="123"/>
      <c r="J167" s="574"/>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row>
    <row r="168" spans="1:37" ht="15" customHeight="1">
      <c r="A168" s="123"/>
      <c r="B168" s="123"/>
      <c r="C168" s="123"/>
      <c r="D168" s="123"/>
      <c r="E168" s="123"/>
      <c r="F168" s="123"/>
      <c r="G168" s="123"/>
      <c r="H168" s="123"/>
      <c r="I168" s="123"/>
      <c r="J168" s="574"/>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row>
    <row r="169" spans="1:37" ht="15" customHeight="1">
      <c r="A169" s="123"/>
      <c r="B169" s="123"/>
      <c r="C169" s="123"/>
      <c r="D169" s="123"/>
      <c r="E169" s="123"/>
      <c r="F169" s="123"/>
      <c r="G169" s="123"/>
      <c r="H169" s="123"/>
      <c r="I169" s="123"/>
      <c r="J169" s="574"/>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row>
    <row r="170" spans="1:37" ht="15" customHeight="1">
      <c r="A170" s="123"/>
      <c r="B170" s="123"/>
      <c r="C170" s="123"/>
      <c r="D170" s="123"/>
      <c r="E170" s="123"/>
      <c r="F170" s="123"/>
      <c r="G170" s="123"/>
      <c r="H170" s="123"/>
      <c r="I170" s="123"/>
      <c r="J170" s="574"/>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row>
    <row r="171" spans="1:37" ht="15" customHeight="1">
      <c r="A171" s="123"/>
      <c r="B171" s="123"/>
      <c r="C171" s="123"/>
      <c r="D171" s="123"/>
      <c r="E171" s="123"/>
      <c r="F171" s="123"/>
      <c r="G171" s="123"/>
      <c r="H171" s="123"/>
      <c r="I171" s="123"/>
      <c r="J171" s="574"/>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row>
    <row r="172" spans="1:37" ht="15" customHeight="1">
      <c r="A172" s="123"/>
      <c r="B172" s="123"/>
      <c r="C172" s="123"/>
      <c r="D172" s="123"/>
      <c r="E172" s="123"/>
      <c r="F172" s="123"/>
      <c r="G172" s="123"/>
      <c r="H172" s="123"/>
      <c r="I172" s="123"/>
      <c r="J172" s="574"/>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row>
    <row r="173" spans="1:37" ht="15" customHeight="1">
      <c r="A173" s="123"/>
      <c r="B173" s="123"/>
      <c r="C173" s="123"/>
      <c r="D173" s="123"/>
      <c r="E173" s="123"/>
      <c r="F173" s="123"/>
      <c r="G173" s="123"/>
      <c r="H173" s="123"/>
      <c r="I173" s="123"/>
      <c r="J173" s="574"/>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row>
    <row r="174" spans="1:37" ht="15" customHeight="1">
      <c r="A174" s="123"/>
      <c r="B174" s="123"/>
      <c r="C174" s="123"/>
      <c r="D174" s="123"/>
      <c r="E174" s="123"/>
      <c r="F174" s="123"/>
      <c r="G174" s="123"/>
      <c r="H174" s="123"/>
      <c r="I174" s="123"/>
      <c r="J174" s="574"/>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row>
    <row r="175" spans="1:37" ht="15" customHeight="1">
      <c r="A175" s="123"/>
      <c r="B175" s="123"/>
      <c r="C175" s="123"/>
      <c r="D175" s="123"/>
      <c r="E175" s="123"/>
      <c r="F175" s="123"/>
      <c r="G175" s="123"/>
      <c r="H175" s="123"/>
      <c r="I175" s="123"/>
      <c r="J175" s="574"/>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row>
    <row r="176" spans="1:37" ht="15" customHeight="1">
      <c r="A176" s="123"/>
      <c r="B176" s="123"/>
      <c r="C176" s="123"/>
      <c r="D176" s="123"/>
      <c r="E176" s="123"/>
      <c r="F176" s="123"/>
      <c r="G176" s="123"/>
      <c r="H176" s="123"/>
      <c r="I176" s="123"/>
      <c r="J176" s="574"/>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row>
    <row r="177" spans="1:37" ht="15" customHeight="1">
      <c r="A177" s="123"/>
      <c r="B177" s="123"/>
      <c r="C177" s="123"/>
      <c r="D177" s="123"/>
      <c r="E177" s="123"/>
      <c r="F177" s="123"/>
      <c r="G177" s="123"/>
      <c r="H177" s="123"/>
      <c r="I177" s="123"/>
      <c r="J177" s="574"/>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row>
    <row r="178" spans="1:37" ht="15" customHeight="1">
      <c r="A178" s="123"/>
      <c r="B178" s="123"/>
      <c r="C178" s="123"/>
      <c r="D178" s="123"/>
      <c r="E178" s="123"/>
      <c r="F178" s="123"/>
      <c r="G178" s="123"/>
      <c r="H178" s="123"/>
      <c r="I178" s="123"/>
      <c r="J178" s="574"/>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row>
    <row r="179" spans="1:37" ht="15" customHeight="1">
      <c r="A179" s="123"/>
      <c r="B179" s="123"/>
      <c r="C179" s="123"/>
      <c r="D179" s="123"/>
      <c r="E179" s="123"/>
      <c r="F179" s="123"/>
      <c r="G179" s="123"/>
      <c r="H179" s="123"/>
      <c r="I179" s="123"/>
      <c r="J179" s="574"/>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row>
    <row r="180" spans="1:37" ht="15" customHeight="1">
      <c r="A180" s="123"/>
      <c r="B180" s="123"/>
      <c r="C180" s="123"/>
      <c r="D180" s="123"/>
      <c r="E180" s="123"/>
      <c r="F180" s="123"/>
      <c r="G180" s="123"/>
      <c r="H180" s="123"/>
      <c r="I180" s="123"/>
      <c r="J180" s="574"/>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row>
    <row r="181" spans="1:37" ht="15" customHeight="1">
      <c r="A181" s="123"/>
      <c r="B181" s="123"/>
      <c r="C181" s="123"/>
      <c r="D181" s="123"/>
      <c r="E181" s="123"/>
      <c r="F181" s="123"/>
      <c r="G181" s="123"/>
      <c r="H181" s="123"/>
      <c r="I181" s="123"/>
      <c r="J181" s="574"/>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row>
    <row r="182" spans="1:37" ht="15" customHeight="1">
      <c r="A182" s="123"/>
      <c r="B182" s="123"/>
      <c r="C182" s="123"/>
      <c r="D182" s="123"/>
      <c r="E182" s="123"/>
      <c r="F182" s="123"/>
      <c r="G182" s="123"/>
      <c r="H182" s="123"/>
      <c r="I182" s="123"/>
      <c r="J182" s="574"/>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row>
    <row r="183" spans="1:37" ht="15" customHeight="1">
      <c r="A183" s="123"/>
      <c r="B183" s="123"/>
      <c r="C183" s="123"/>
      <c r="D183" s="123"/>
      <c r="E183" s="123"/>
      <c r="F183" s="123"/>
      <c r="G183" s="123"/>
      <c r="H183" s="123"/>
      <c r="I183" s="123"/>
      <c r="J183" s="574"/>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row>
    <row r="184" spans="1:37" ht="15" customHeight="1">
      <c r="A184" s="123"/>
      <c r="B184" s="123"/>
      <c r="C184" s="123"/>
      <c r="D184" s="123"/>
      <c r="E184" s="123"/>
      <c r="F184" s="123"/>
      <c r="G184" s="123"/>
      <c r="H184" s="123"/>
      <c r="I184" s="123"/>
      <c r="J184" s="574"/>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row>
    <row r="185" spans="1:37" ht="15" customHeight="1">
      <c r="A185" s="123"/>
      <c r="B185" s="123"/>
      <c r="C185" s="123"/>
      <c r="D185" s="123"/>
      <c r="E185" s="123"/>
      <c r="F185" s="123"/>
      <c r="G185" s="123"/>
      <c r="H185" s="123"/>
      <c r="I185" s="123"/>
      <c r="J185" s="574"/>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row>
    <row r="186" spans="1:37" ht="15" customHeight="1">
      <c r="A186" s="123"/>
      <c r="B186" s="123"/>
      <c r="C186" s="123"/>
      <c r="D186" s="123"/>
      <c r="E186" s="123"/>
      <c r="F186" s="123"/>
      <c r="G186" s="123"/>
      <c r="H186" s="123"/>
      <c r="I186" s="123"/>
      <c r="J186" s="574"/>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row>
    <row r="187" spans="1:37" ht="15" customHeight="1">
      <c r="A187" s="123"/>
      <c r="B187" s="123"/>
      <c r="C187" s="123"/>
      <c r="D187" s="123"/>
      <c r="E187" s="123"/>
      <c r="F187" s="123"/>
      <c r="G187" s="123"/>
      <c r="H187" s="123"/>
      <c r="I187" s="123"/>
      <c r="J187" s="574"/>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row>
    <row r="188" spans="1:37" ht="15" customHeight="1">
      <c r="A188" s="123"/>
      <c r="B188" s="123"/>
      <c r="C188" s="123"/>
      <c r="D188" s="123"/>
      <c r="E188" s="123"/>
      <c r="F188" s="123"/>
      <c r="G188" s="123"/>
      <c r="H188" s="123"/>
      <c r="I188" s="123"/>
      <c r="J188" s="574"/>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row>
    <row r="189" spans="1:37" ht="15" customHeight="1">
      <c r="A189" s="123"/>
      <c r="B189" s="123"/>
      <c r="C189" s="123"/>
      <c r="D189" s="123"/>
      <c r="E189" s="123"/>
      <c r="F189" s="123"/>
      <c r="G189" s="123"/>
      <c r="H189" s="123"/>
      <c r="I189" s="123"/>
      <c r="J189" s="574"/>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row>
    <row r="190" spans="1:37" ht="15" customHeight="1">
      <c r="A190" s="123"/>
      <c r="B190" s="123"/>
      <c r="C190" s="123"/>
      <c r="D190" s="123"/>
      <c r="E190" s="123"/>
      <c r="F190" s="123"/>
      <c r="G190" s="123"/>
      <c r="H190" s="123"/>
      <c r="I190" s="123"/>
      <c r="J190" s="574"/>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row>
    <row r="191" spans="1:37" ht="15" customHeight="1">
      <c r="A191" s="123"/>
      <c r="B191" s="123"/>
      <c r="C191" s="123"/>
      <c r="D191" s="123"/>
      <c r="E191" s="123"/>
      <c r="F191" s="123"/>
      <c r="G191" s="123"/>
      <c r="H191" s="123"/>
      <c r="I191" s="123"/>
      <c r="J191" s="574"/>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row>
    <row r="192" spans="1:37" ht="15" customHeight="1">
      <c r="A192" s="123"/>
      <c r="B192" s="123"/>
      <c r="C192" s="123"/>
      <c r="D192" s="123"/>
      <c r="E192" s="123"/>
      <c r="F192" s="123"/>
      <c r="G192" s="123"/>
      <c r="H192" s="123"/>
      <c r="I192" s="123"/>
      <c r="J192" s="574"/>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row>
    <row r="193" spans="1:37" ht="15" customHeight="1">
      <c r="A193" s="123"/>
      <c r="B193" s="123"/>
      <c r="C193" s="123"/>
      <c r="D193" s="123"/>
      <c r="E193" s="123"/>
      <c r="F193" s="123"/>
      <c r="G193" s="123"/>
      <c r="H193" s="123"/>
      <c r="I193" s="123"/>
      <c r="J193" s="574"/>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row>
    <row r="194" spans="1:37" ht="15" customHeight="1">
      <c r="A194" s="123"/>
      <c r="B194" s="123"/>
      <c r="C194" s="123"/>
      <c r="D194" s="123"/>
      <c r="E194" s="123"/>
      <c r="F194" s="123"/>
      <c r="G194" s="123"/>
      <c r="H194" s="123"/>
      <c r="I194" s="123"/>
      <c r="J194" s="574"/>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row>
    <row r="195" spans="1:37" ht="15" customHeight="1">
      <c r="A195" s="123"/>
      <c r="B195" s="123"/>
      <c r="C195" s="123"/>
      <c r="D195" s="123"/>
      <c r="E195" s="123"/>
      <c r="F195" s="123"/>
      <c r="G195" s="123"/>
      <c r="H195" s="123"/>
      <c r="I195" s="123"/>
      <c r="J195" s="574"/>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row>
    <row r="196" spans="1:37" ht="15" customHeight="1">
      <c r="A196" s="123"/>
      <c r="B196" s="123"/>
      <c r="C196" s="123"/>
      <c r="D196" s="123"/>
      <c r="E196" s="123"/>
      <c r="F196" s="123"/>
      <c r="G196" s="123"/>
      <c r="H196" s="123"/>
      <c r="I196" s="123"/>
      <c r="J196" s="574"/>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row>
    <row r="197" spans="1:37" ht="15" customHeight="1">
      <c r="A197" s="123"/>
      <c r="B197" s="123"/>
      <c r="C197" s="123"/>
      <c r="D197" s="123"/>
      <c r="E197" s="123"/>
      <c r="F197" s="123"/>
      <c r="G197" s="123"/>
      <c r="H197" s="123"/>
      <c r="I197" s="123"/>
      <c r="J197" s="574"/>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row>
    <row r="198" spans="1:37" ht="15" customHeight="1">
      <c r="A198" s="123"/>
      <c r="B198" s="123"/>
      <c r="C198" s="123"/>
      <c r="D198" s="123"/>
      <c r="E198" s="123"/>
      <c r="F198" s="123"/>
      <c r="G198" s="123"/>
      <c r="H198" s="123"/>
      <c r="I198" s="123"/>
      <c r="J198" s="574"/>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row>
    <row r="199" spans="1:37" ht="15" customHeight="1">
      <c r="A199" s="123"/>
      <c r="B199" s="123"/>
      <c r="C199" s="123"/>
      <c r="D199" s="123"/>
      <c r="E199" s="123"/>
      <c r="F199" s="123"/>
      <c r="G199" s="123"/>
      <c r="H199" s="123"/>
      <c r="I199" s="123"/>
      <c r="J199" s="574"/>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row>
    <row r="200" spans="1:37" ht="15" customHeight="1">
      <c r="A200" s="123"/>
      <c r="B200" s="123"/>
      <c r="C200" s="123"/>
      <c r="D200" s="123"/>
      <c r="E200" s="123"/>
      <c r="F200" s="123"/>
      <c r="G200" s="123"/>
      <c r="H200" s="123"/>
      <c r="I200" s="123"/>
      <c r="J200" s="574"/>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row>
    <row r="201" spans="1:37" ht="15" customHeight="1">
      <c r="A201" s="123"/>
      <c r="B201" s="123"/>
      <c r="C201" s="123"/>
      <c r="D201" s="123"/>
      <c r="E201" s="123"/>
      <c r="F201" s="123"/>
      <c r="G201" s="123"/>
      <c r="H201" s="123"/>
      <c r="I201" s="123"/>
      <c r="J201" s="574"/>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row>
    <row r="202" spans="1:37" ht="15" customHeight="1">
      <c r="A202" s="123"/>
      <c r="B202" s="123"/>
      <c r="C202" s="123"/>
      <c r="D202" s="123"/>
      <c r="E202" s="123"/>
      <c r="F202" s="123"/>
      <c r="G202" s="123"/>
      <c r="H202" s="123"/>
      <c r="I202" s="123"/>
      <c r="J202" s="574"/>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row>
    <row r="203" spans="1:37" ht="15" customHeight="1">
      <c r="A203" s="123"/>
      <c r="B203" s="123"/>
      <c r="C203" s="123"/>
      <c r="D203" s="123"/>
      <c r="E203" s="123"/>
      <c r="F203" s="123"/>
      <c r="G203" s="123"/>
      <c r="H203" s="123"/>
      <c r="I203" s="123"/>
      <c r="J203" s="574"/>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row>
    <row r="204" spans="1:37" ht="15" customHeight="1">
      <c r="A204" s="123"/>
      <c r="B204" s="123"/>
      <c r="C204" s="123"/>
      <c r="D204" s="123"/>
      <c r="E204" s="123"/>
      <c r="F204" s="123"/>
      <c r="G204" s="123"/>
      <c r="H204" s="123"/>
      <c r="I204" s="123"/>
      <c r="J204" s="574"/>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row>
    <row r="205" spans="1:37" ht="15" customHeight="1">
      <c r="A205" s="123"/>
      <c r="B205" s="123"/>
      <c r="C205" s="123"/>
      <c r="D205" s="123"/>
      <c r="E205" s="123"/>
      <c r="F205" s="123"/>
      <c r="G205" s="123"/>
      <c r="H205" s="123"/>
      <c r="I205" s="123"/>
      <c r="J205" s="574"/>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row>
    <row r="206" spans="1:37" ht="15" customHeight="1">
      <c r="A206" s="123"/>
      <c r="B206" s="123"/>
      <c r="C206" s="123"/>
      <c r="D206" s="123"/>
      <c r="E206" s="123"/>
      <c r="F206" s="123"/>
      <c r="G206" s="123"/>
      <c r="H206" s="123"/>
      <c r="I206" s="123"/>
      <c r="J206" s="574"/>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row>
    <row r="207" spans="1:37" ht="15" customHeight="1">
      <c r="A207" s="123"/>
      <c r="B207" s="123"/>
      <c r="C207" s="123"/>
      <c r="D207" s="123"/>
      <c r="E207" s="123"/>
      <c r="F207" s="123"/>
      <c r="G207" s="123"/>
      <c r="H207" s="123"/>
      <c r="I207" s="123"/>
      <c r="J207" s="574"/>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row>
    <row r="208" spans="1:37" ht="15" customHeight="1">
      <c r="A208" s="123"/>
      <c r="B208" s="123"/>
      <c r="C208" s="123"/>
      <c r="D208" s="123"/>
      <c r="E208" s="123"/>
      <c r="F208" s="123"/>
      <c r="G208" s="123"/>
      <c r="H208" s="123"/>
      <c r="I208" s="123"/>
      <c r="J208" s="574"/>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row>
    <row r="209" spans="1:37" ht="15" customHeight="1">
      <c r="A209" s="123"/>
      <c r="B209" s="123"/>
      <c r="C209" s="123"/>
      <c r="D209" s="123"/>
      <c r="E209" s="123"/>
      <c r="F209" s="123"/>
      <c r="G209" s="123"/>
      <c r="H209" s="123"/>
      <c r="I209" s="123"/>
      <c r="J209" s="574"/>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row>
    <row r="210" spans="1:37" ht="15" customHeight="1">
      <c r="A210" s="123"/>
      <c r="B210" s="123"/>
      <c r="C210" s="123"/>
      <c r="D210" s="123"/>
      <c r="E210" s="123"/>
      <c r="F210" s="123"/>
      <c r="G210" s="123"/>
      <c r="H210" s="123"/>
      <c r="I210" s="123"/>
      <c r="J210" s="574"/>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row>
    <row r="211" spans="1:37" ht="15" customHeight="1">
      <c r="A211" s="123"/>
      <c r="B211" s="123"/>
      <c r="C211" s="123"/>
      <c r="D211" s="123"/>
      <c r="E211" s="123"/>
      <c r="F211" s="123"/>
      <c r="G211" s="123"/>
      <c r="H211" s="123"/>
      <c r="I211" s="123"/>
      <c r="J211" s="574"/>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row>
    <row r="212" spans="1:37" ht="15" customHeight="1">
      <c r="A212" s="123"/>
      <c r="B212" s="123"/>
      <c r="C212" s="123"/>
      <c r="D212" s="123"/>
      <c r="E212" s="123"/>
      <c r="F212" s="123"/>
      <c r="G212" s="123"/>
      <c r="H212" s="123"/>
      <c r="I212" s="123"/>
      <c r="J212" s="574"/>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row>
    <row r="213" spans="1:37" ht="15" customHeight="1">
      <c r="A213" s="123"/>
      <c r="B213" s="123"/>
      <c r="C213" s="123"/>
      <c r="D213" s="123"/>
      <c r="E213" s="123"/>
      <c r="F213" s="123"/>
      <c r="G213" s="123"/>
      <c r="H213" s="123"/>
      <c r="I213" s="123"/>
      <c r="J213" s="574"/>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row>
    <row r="214" spans="1:37" ht="15" customHeight="1">
      <c r="A214" s="123"/>
      <c r="B214" s="123"/>
      <c r="C214" s="123"/>
      <c r="D214" s="123"/>
      <c r="E214" s="123"/>
      <c r="F214" s="123"/>
      <c r="G214" s="123"/>
      <c r="H214" s="123"/>
      <c r="I214" s="123"/>
      <c r="J214" s="574"/>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row>
    <row r="215" spans="1:37" ht="15" customHeight="1">
      <c r="A215" s="123"/>
      <c r="B215" s="123"/>
      <c r="C215" s="123"/>
      <c r="D215" s="123"/>
      <c r="E215" s="123"/>
      <c r="F215" s="123"/>
      <c r="G215" s="123"/>
      <c r="H215" s="123"/>
      <c r="I215" s="123"/>
      <c r="J215" s="574"/>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row>
    <row r="216" spans="1:37" ht="15" customHeight="1">
      <c r="A216" s="123"/>
      <c r="B216" s="123"/>
      <c r="C216" s="123"/>
      <c r="D216" s="123"/>
      <c r="E216" s="123"/>
      <c r="F216" s="123"/>
      <c r="G216" s="123"/>
      <c r="H216" s="123"/>
      <c r="I216" s="123"/>
      <c r="J216" s="574"/>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row>
    <row r="217" spans="1:37" ht="15" customHeight="1">
      <c r="A217" s="123"/>
      <c r="B217" s="123"/>
      <c r="C217" s="123"/>
      <c r="D217" s="123"/>
      <c r="E217" s="123"/>
      <c r="F217" s="123"/>
      <c r="G217" s="123"/>
      <c r="H217" s="123"/>
      <c r="I217" s="123"/>
      <c r="J217" s="574"/>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row>
    <row r="218" spans="1:37" ht="15" customHeight="1">
      <c r="A218" s="123"/>
      <c r="B218" s="123"/>
      <c r="C218" s="123"/>
      <c r="D218" s="123"/>
      <c r="E218" s="123"/>
      <c r="F218" s="123"/>
      <c r="G218" s="123"/>
      <c r="H218" s="123"/>
      <c r="I218" s="123"/>
      <c r="J218" s="574"/>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row>
    <row r="219" spans="1:37" ht="15" customHeight="1">
      <c r="A219" s="123"/>
      <c r="B219" s="123"/>
      <c r="C219" s="123"/>
      <c r="D219" s="123"/>
      <c r="E219" s="123"/>
      <c r="F219" s="123"/>
      <c r="G219" s="123"/>
      <c r="H219" s="123"/>
      <c r="I219" s="123"/>
      <c r="J219" s="574"/>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row>
    <row r="220" spans="1:37" ht="15" customHeight="1">
      <c r="A220" s="123"/>
      <c r="B220" s="123"/>
      <c r="C220" s="123"/>
      <c r="D220" s="123"/>
      <c r="E220" s="123"/>
      <c r="F220" s="123"/>
      <c r="G220" s="123"/>
      <c r="H220" s="123"/>
      <c r="I220" s="123"/>
      <c r="J220" s="574"/>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row>
    <row r="221" spans="1:37" ht="15" customHeight="1">
      <c r="A221" s="123"/>
      <c r="B221" s="123"/>
      <c r="C221" s="123"/>
      <c r="D221" s="123"/>
      <c r="E221" s="123"/>
      <c r="F221" s="123"/>
      <c r="G221" s="123"/>
      <c r="H221" s="123"/>
      <c r="I221" s="123"/>
      <c r="J221" s="574"/>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row>
    <row r="222" spans="1:37" ht="15" customHeight="1">
      <c r="A222" s="123"/>
      <c r="B222" s="123"/>
      <c r="C222" s="123"/>
      <c r="D222" s="123"/>
      <c r="E222" s="123"/>
      <c r="F222" s="123"/>
      <c r="G222" s="123"/>
      <c r="H222" s="123"/>
      <c r="I222" s="123"/>
      <c r="J222" s="574"/>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row>
    <row r="223" spans="1:37" ht="15" customHeight="1">
      <c r="A223" s="123"/>
      <c r="B223" s="123"/>
      <c r="C223" s="123"/>
      <c r="D223" s="123"/>
      <c r="E223" s="123"/>
      <c r="F223" s="123"/>
      <c r="G223" s="123"/>
      <c r="H223" s="123"/>
      <c r="I223" s="123"/>
      <c r="J223" s="574"/>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row>
    <row r="224" spans="1:37" ht="15" customHeight="1">
      <c r="A224" s="123"/>
      <c r="B224" s="123"/>
      <c r="C224" s="123"/>
      <c r="D224" s="123"/>
      <c r="E224" s="123"/>
      <c r="F224" s="123"/>
      <c r="G224" s="123"/>
      <c r="H224" s="123"/>
      <c r="I224" s="123"/>
      <c r="J224" s="574"/>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row>
    <row r="225" spans="1:37" ht="15" customHeight="1">
      <c r="A225" s="123"/>
      <c r="B225" s="123"/>
      <c r="C225" s="123"/>
      <c r="D225" s="123"/>
      <c r="E225" s="123"/>
      <c r="F225" s="123"/>
      <c r="G225" s="123"/>
      <c r="H225" s="123"/>
      <c r="I225" s="123"/>
      <c r="J225" s="574"/>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row>
    <row r="226" spans="1:37" ht="15" customHeight="1">
      <c r="A226" s="123"/>
      <c r="B226" s="123"/>
      <c r="C226" s="123"/>
      <c r="D226" s="123"/>
      <c r="E226" s="123"/>
      <c r="F226" s="123"/>
      <c r="G226" s="123"/>
      <c r="H226" s="123"/>
      <c r="I226" s="123"/>
      <c r="J226" s="574"/>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row>
    <row r="227" spans="1:37" ht="15" customHeight="1">
      <c r="A227" s="123"/>
      <c r="B227" s="123"/>
      <c r="C227" s="123"/>
      <c r="D227" s="123"/>
      <c r="E227" s="123"/>
      <c r="F227" s="123"/>
      <c r="G227" s="123"/>
      <c r="H227" s="123"/>
      <c r="I227" s="123"/>
      <c r="J227" s="574"/>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row>
    <row r="228" spans="1:37" ht="15" customHeight="1">
      <c r="A228" s="123"/>
      <c r="B228" s="123"/>
      <c r="C228" s="123"/>
      <c r="D228" s="123"/>
      <c r="E228" s="123"/>
      <c r="F228" s="123"/>
      <c r="G228" s="123"/>
      <c r="H228" s="123"/>
      <c r="I228" s="123"/>
      <c r="J228" s="574"/>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row>
    <row r="229" spans="1:37" ht="15" customHeight="1">
      <c r="A229" s="123"/>
      <c r="B229" s="123"/>
      <c r="C229" s="123"/>
      <c r="D229" s="123"/>
      <c r="E229" s="123"/>
      <c r="F229" s="123"/>
      <c r="G229" s="123"/>
      <c r="H229" s="123"/>
      <c r="I229" s="123"/>
      <c r="J229" s="574"/>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row>
    <row r="230" spans="1:37" ht="15" customHeight="1">
      <c r="A230" s="123"/>
      <c r="B230" s="123"/>
      <c r="C230" s="123"/>
      <c r="D230" s="123"/>
      <c r="E230" s="123"/>
      <c r="F230" s="123"/>
      <c r="G230" s="123"/>
      <c r="H230" s="123"/>
      <c r="I230" s="123"/>
      <c r="J230" s="574"/>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row>
    <row r="231" spans="1:37" ht="15" customHeight="1">
      <c r="A231" s="123"/>
      <c r="B231" s="123"/>
      <c r="C231" s="123"/>
      <c r="D231" s="123"/>
      <c r="E231" s="123"/>
      <c r="F231" s="123"/>
      <c r="G231" s="123"/>
      <c r="H231" s="123"/>
      <c r="I231" s="123"/>
      <c r="J231" s="574"/>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row>
    <row r="232" spans="1:37" ht="15" customHeight="1">
      <c r="A232" s="123"/>
      <c r="B232" s="123"/>
      <c r="C232" s="123"/>
      <c r="D232" s="123"/>
      <c r="E232" s="123"/>
      <c r="F232" s="123"/>
      <c r="G232" s="123"/>
      <c r="H232" s="123"/>
      <c r="I232" s="123"/>
      <c r="J232" s="574"/>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row>
    <row r="233" spans="1:37" ht="15" customHeight="1">
      <c r="A233" s="123"/>
      <c r="B233" s="123"/>
      <c r="C233" s="123"/>
      <c r="D233" s="123"/>
      <c r="E233" s="123"/>
      <c r="F233" s="123"/>
      <c r="G233" s="123"/>
      <c r="H233" s="123"/>
      <c r="I233" s="123"/>
      <c r="J233" s="574"/>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row>
    <row r="234" spans="1:37" ht="15" customHeight="1">
      <c r="A234" s="123"/>
      <c r="B234" s="123"/>
      <c r="C234" s="123"/>
      <c r="D234" s="123"/>
      <c r="E234" s="123"/>
      <c r="F234" s="123"/>
      <c r="G234" s="123"/>
      <c r="H234" s="123"/>
      <c r="I234" s="123"/>
      <c r="J234" s="574"/>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row>
    <row r="235" spans="1:37" ht="15" customHeight="1">
      <c r="A235" s="123"/>
      <c r="B235" s="123"/>
      <c r="C235" s="123"/>
      <c r="D235" s="123"/>
      <c r="E235" s="123"/>
      <c r="F235" s="123"/>
      <c r="G235" s="123"/>
      <c r="H235" s="123"/>
      <c r="I235" s="123"/>
      <c r="J235" s="574"/>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row>
    <row r="236" spans="1:37" ht="15" customHeight="1">
      <c r="A236" s="123"/>
      <c r="B236" s="123"/>
      <c r="C236" s="123"/>
      <c r="D236" s="123"/>
      <c r="E236" s="123"/>
      <c r="F236" s="123"/>
      <c r="G236" s="123"/>
      <c r="H236" s="123"/>
      <c r="I236" s="123"/>
      <c r="J236" s="574"/>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row>
    <row r="237" spans="1:37" ht="15" customHeight="1">
      <c r="A237" s="123"/>
      <c r="B237" s="123"/>
      <c r="C237" s="123"/>
      <c r="D237" s="123"/>
      <c r="E237" s="123"/>
      <c r="F237" s="123"/>
      <c r="G237" s="123"/>
      <c r="H237" s="123"/>
      <c r="I237" s="123"/>
      <c r="J237" s="574"/>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row>
    <row r="238" spans="1:37" ht="15" customHeight="1">
      <c r="A238" s="123"/>
      <c r="B238" s="123"/>
      <c r="C238" s="123"/>
      <c r="D238" s="123"/>
      <c r="E238" s="123"/>
      <c r="F238" s="123"/>
      <c r="G238" s="123"/>
      <c r="H238" s="123"/>
      <c r="I238" s="123"/>
      <c r="J238" s="574"/>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row>
    <row r="239" spans="1:37" ht="15" customHeight="1">
      <c r="A239" s="123"/>
      <c r="B239" s="123"/>
      <c r="C239" s="123"/>
      <c r="D239" s="123"/>
      <c r="E239" s="123"/>
      <c r="F239" s="123"/>
      <c r="G239" s="123"/>
      <c r="H239" s="123"/>
      <c r="I239" s="123"/>
      <c r="J239" s="574"/>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row>
    <row r="240" spans="1:37" ht="15" customHeight="1">
      <c r="A240" s="123"/>
      <c r="B240" s="123"/>
      <c r="C240" s="123"/>
      <c r="D240" s="123"/>
      <c r="E240" s="123"/>
      <c r="F240" s="123"/>
      <c r="G240" s="123"/>
      <c r="H240" s="123"/>
      <c r="I240" s="123"/>
      <c r="J240" s="574"/>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row>
    <row r="241" spans="1:37" ht="15" customHeight="1">
      <c r="A241" s="123"/>
      <c r="B241" s="123"/>
      <c r="C241" s="123"/>
      <c r="D241" s="123"/>
      <c r="E241" s="123"/>
      <c r="F241" s="123"/>
      <c r="G241" s="123"/>
      <c r="H241" s="123"/>
      <c r="I241" s="123"/>
      <c r="J241" s="574"/>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row>
    <row r="242" spans="1:37" ht="15" customHeight="1">
      <c r="A242" s="123"/>
      <c r="B242" s="123"/>
      <c r="C242" s="123"/>
      <c r="D242" s="123"/>
      <c r="E242" s="123"/>
      <c r="F242" s="123"/>
      <c r="G242" s="123"/>
      <c r="H242" s="123"/>
      <c r="I242" s="123"/>
      <c r="J242" s="574"/>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row>
    <row r="243" spans="1:37" ht="15" customHeight="1">
      <c r="A243" s="123"/>
      <c r="B243" s="123"/>
      <c r="C243" s="123"/>
      <c r="D243" s="123"/>
      <c r="E243" s="123"/>
      <c r="F243" s="123"/>
      <c r="G243" s="123"/>
      <c r="H243" s="123"/>
      <c r="I243" s="123"/>
      <c r="J243" s="574"/>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row>
    <row r="244" spans="1:37" ht="15" customHeight="1">
      <c r="A244" s="123"/>
      <c r="B244" s="123"/>
      <c r="C244" s="123"/>
      <c r="D244" s="123"/>
      <c r="E244" s="123"/>
      <c r="F244" s="123"/>
      <c r="G244" s="123"/>
      <c r="H244" s="123"/>
      <c r="I244" s="123"/>
      <c r="J244" s="574"/>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row>
    <row r="245" spans="1:37" ht="15" customHeight="1">
      <c r="A245" s="123"/>
      <c r="B245" s="123"/>
      <c r="C245" s="123"/>
      <c r="D245" s="123"/>
      <c r="E245" s="123"/>
      <c r="F245" s="123"/>
      <c r="G245" s="123"/>
      <c r="H245" s="123"/>
      <c r="I245" s="123"/>
      <c r="J245" s="574"/>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row>
    <row r="246" spans="1:37" ht="15" customHeight="1">
      <c r="A246" s="123"/>
      <c r="B246" s="123"/>
      <c r="C246" s="123"/>
      <c r="D246" s="123"/>
      <c r="E246" s="123"/>
      <c r="F246" s="123"/>
      <c r="G246" s="123"/>
      <c r="H246" s="123"/>
      <c r="I246" s="123"/>
      <c r="J246" s="574"/>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row>
    <row r="247" spans="1:37" ht="15" customHeight="1">
      <c r="A247" s="123"/>
      <c r="B247" s="123"/>
      <c r="C247" s="123"/>
      <c r="D247" s="123"/>
      <c r="E247" s="123"/>
      <c r="F247" s="123"/>
      <c r="G247" s="123"/>
      <c r="H247" s="123"/>
      <c r="I247" s="123"/>
      <c r="J247" s="574"/>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row>
    <row r="248" spans="1:37" ht="15" customHeight="1">
      <c r="A248" s="123"/>
      <c r="B248" s="123"/>
      <c r="C248" s="123"/>
      <c r="D248" s="123"/>
      <c r="E248" s="123"/>
      <c r="F248" s="123"/>
      <c r="G248" s="123"/>
      <c r="H248" s="123"/>
      <c r="I248" s="123"/>
      <c r="J248" s="574"/>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row>
    <row r="249" spans="1:37" ht="15" customHeight="1">
      <c r="A249" s="123"/>
      <c r="B249" s="123"/>
      <c r="C249" s="123"/>
      <c r="D249" s="123"/>
      <c r="E249" s="123"/>
      <c r="F249" s="123"/>
      <c r="G249" s="123"/>
      <c r="H249" s="123"/>
      <c r="I249" s="123"/>
      <c r="J249" s="574"/>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row>
    <row r="250" spans="1:37" ht="15" customHeight="1">
      <c r="A250" s="123"/>
      <c r="B250" s="123"/>
      <c r="C250" s="123"/>
      <c r="D250" s="123"/>
      <c r="E250" s="123"/>
      <c r="F250" s="123"/>
      <c r="G250" s="123"/>
      <c r="H250" s="123"/>
      <c r="I250" s="123"/>
      <c r="J250" s="574"/>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row>
    <row r="251" spans="1:37" ht="15" customHeight="1">
      <c r="A251" s="123"/>
      <c r="B251" s="123"/>
      <c r="C251" s="123"/>
      <c r="D251" s="123"/>
      <c r="E251" s="123"/>
      <c r="F251" s="123"/>
      <c r="G251" s="123"/>
      <c r="H251" s="123"/>
      <c r="I251" s="123"/>
      <c r="J251" s="574"/>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row>
    <row r="252" spans="1:37" ht="15" customHeight="1">
      <c r="A252" s="123"/>
      <c r="B252" s="123"/>
      <c r="C252" s="123"/>
      <c r="D252" s="123"/>
      <c r="E252" s="123"/>
      <c r="F252" s="123"/>
      <c r="G252" s="123"/>
      <c r="H252" s="123"/>
      <c r="I252" s="123"/>
      <c r="J252" s="574"/>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row>
    <row r="253" spans="1:37" ht="15" customHeight="1">
      <c r="A253" s="123"/>
      <c r="B253" s="123"/>
      <c r="C253" s="123"/>
      <c r="D253" s="123"/>
      <c r="E253" s="123"/>
      <c r="F253" s="123"/>
      <c r="G253" s="123"/>
      <c r="H253" s="123"/>
      <c r="I253" s="123"/>
      <c r="J253" s="574"/>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row>
    <row r="254" spans="1:37" ht="15" customHeight="1">
      <c r="A254" s="123"/>
      <c r="B254" s="123"/>
      <c r="C254" s="123"/>
      <c r="D254" s="123"/>
      <c r="E254" s="123"/>
      <c r="F254" s="123"/>
      <c r="G254" s="123"/>
      <c r="H254" s="123"/>
      <c r="I254" s="123"/>
      <c r="J254" s="574"/>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row>
    <row r="255" spans="1:37" ht="15" customHeight="1">
      <c r="A255" s="123"/>
      <c r="B255" s="123"/>
      <c r="C255" s="123"/>
      <c r="D255" s="123"/>
      <c r="E255" s="123"/>
      <c r="F255" s="123"/>
      <c r="G255" s="123"/>
      <c r="H255" s="123"/>
      <c r="I255" s="123"/>
      <c r="J255" s="574"/>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row>
    <row r="256" spans="1:37" ht="15" customHeight="1">
      <c r="A256" s="123"/>
      <c r="B256" s="123"/>
      <c r="C256" s="123"/>
      <c r="D256" s="123"/>
      <c r="E256" s="123"/>
      <c r="F256" s="123"/>
      <c r="G256" s="123"/>
      <c r="H256" s="123"/>
      <c r="I256" s="123"/>
      <c r="J256" s="574"/>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row>
    <row r="257" spans="1:37" ht="15" customHeight="1">
      <c r="A257" s="123"/>
      <c r="B257" s="123"/>
      <c r="C257" s="123"/>
      <c r="D257" s="123"/>
      <c r="E257" s="123"/>
      <c r="F257" s="123"/>
      <c r="G257" s="123"/>
      <c r="H257" s="123"/>
      <c r="I257" s="123"/>
      <c r="J257" s="574"/>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row>
    <row r="258" spans="1:37" ht="15" customHeight="1">
      <c r="A258" s="123"/>
      <c r="B258" s="123"/>
      <c r="C258" s="123"/>
      <c r="D258" s="123"/>
      <c r="E258" s="123"/>
      <c r="F258" s="123"/>
      <c r="G258" s="123"/>
      <c r="H258" s="123"/>
      <c r="I258" s="123"/>
      <c r="J258" s="574"/>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row>
    <row r="259" spans="1:37" ht="15" customHeight="1">
      <c r="A259" s="123"/>
      <c r="B259" s="123"/>
      <c r="C259" s="123"/>
      <c r="D259" s="123"/>
      <c r="E259" s="123"/>
      <c r="F259" s="123"/>
      <c r="G259" s="123"/>
      <c r="H259" s="123"/>
      <c r="I259" s="123"/>
      <c r="J259" s="574"/>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row>
    <row r="260" spans="1:37" ht="15" customHeight="1">
      <c r="A260" s="123"/>
      <c r="B260" s="123"/>
      <c r="C260" s="123"/>
      <c r="D260" s="123"/>
      <c r="E260" s="123"/>
      <c r="F260" s="123"/>
      <c r="G260" s="123"/>
      <c r="H260" s="123"/>
      <c r="I260" s="123"/>
      <c r="J260" s="574"/>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row>
    <row r="261" spans="1:37" ht="15" customHeight="1">
      <c r="A261" s="123"/>
      <c r="B261" s="123"/>
      <c r="C261" s="123"/>
      <c r="D261" s="123"/>
      <c r="E261" s="123"/>
      <c r="F261" s="123"/>
      <c r="G261" s="123"/>
      <c r="H261" s="123"/>
      <c r="I261" s="123"/>
      <c r="J261" s="574"/>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row>
    <row r="262" spans="1:37" ht="15" customHeight="1">
      <c r="A262" s="123"/>
      <c r="B262" s="123"/>
      <c r="C262" s="123"/>
      <c r="D262" s="123"/>
      <c r="E262" s="123"/>
      <c r="F262" s="123"/>
      <c r="G262" s="123"/>
      <c r="H262" s="123"/>
      <c r="I262" s="123"/>
      <c r="J262" s="574"/>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row>
    <row r="263" spans="1:37" ht="15" customHeight="1">
      <c r="A263" s="123"/>
      <c r="B263" s="123"/>
      <c r="C263" s="123"/>
      <c r="D263" s="123"/>
      <c r="E263" s="123"/>
      <c r="F263" s="123"/>
      <c r="G263" s="123"/>
      <c r="H263" s="123"/>
      <c r="I263" s="123"/>
      <c r="J263" s="574"/>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row>
    <row r="264" spans="1:37" ht="15" customHeight="1">
      <c r="A264" s="123"/>
      <c r="B264" s="123"/>
      <c r="C264" s="123"/>
      <c r="D264" s="123"/>
      <c r="E264" s="123"/>
      <c r="F264" s="123"/>
      <c r="G264" s="123"/>
      <c r="H264" s="123"/>
      <c r="I264" s="123"/>
      <c r="J264" s="574"/>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row>
    <row r="265" spans="1:37" ht="15" customHeight="1">
      <c r="A265" s="123"/>
      <c r="B265" s="123"/>
      <c r="C265" s="123"/>
      <c r="D265" s="123"/>
      <c r="E265" s="123"/>
      <c r="F265" s="123"/>
      <c r="G265" s="123"/>
      <c r="H265" s="123"/>
      <c r="I265" s="123"/>
      <c r="J265" s="574"/>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row>
    <row r="266" spans="1:37" ht="15" customHeight="1">
      <c r="A266" s="123"/>
      <c r="B266" s="123"/>
      <c r="C266" s="123"/>
      <c r="D266" s="123"/>
      <c r="E266" s="123"/>
      <c r="F266" s="123"/>
      <c r="G266" s="123"/>
      <c r="H266" s="123"/>
      <c r="I266" s="123"/>
      <c r="J266" s="574"/>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row>
    <row r="267" spans="1:37" ht="15" customHeight="1">
      <c r="A267" s="123"/>
      <c r="B267" s="123"/>
      <c r="C267" s="123"/>
      <c r="D267" s="123"/>
      <c r="E267" s="123"/>
      <c r="F267" s="123"/>
      <c r="G267" s="123"/>
      <c r="H267" s="123"/>
      <c r="I267" s="123"/>
      <c r="J267" s="574"/>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row>
    <row r="268" spans="1:37" ht="15" customHeight="1">
      <c r="A268" s="123"/>
      <c r="B268" s="123"/>
      <c r="C268" s="123"/>
      <c r="D268" s="123"/>
      <c r="E268" s="123"/>
      <c r="F268" s="123"/>
      <c r="G268" s="123"/>
      <c r="H268" s="123"/>
      <c r="I268" s="123"/>
      <c r="J268" s="574"/>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row>
    <row r="269" spans="1:37" ht="15" customHeight="1">
      <c r="A269" s="123"/>
      <c r="B269" s="123"/>
      <c r="C269" s="123"/>
      <c r="D269" s="123"/>
      <c r="E269" s="123"/>
      <c r="F269" s="123"/>
      <c r="G269" s="123"/>
      <c r="H269" s="123"/>
      <c r="I269" s="123"/>
      <c r="J269" s="574"/>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row>
    <row r="270" spans="1:37" ht="15" customHeight="1">
      <c r="A270" s="123"/>
      <c r="B270" s="123"/>
      <c r="C270" s="123"/>
      <c r="D270" s="123"/>
      <c r="E270" s="123"/>
      <c r="F270" s="123"/>
      <c r="G270" s="123"/>
      <c r="H270" s="123"/>
      <c r="I270" s="123"/>
      <c r="J270" s="574"/>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row>
    <row r="271" spans="1:37" ht="15" customHeight="1">
      <c r="A271" s="123"/>
      <c r="B271" s="123"/>
      <c r="C271" s="123"/>
      <c r="D271" s="123"/>
      <c r="E271" s="123"/>
      <c r="F271" s="123"/>
      <c r="G271" s="123"/>
      <c r="H271" s="123"/>
      <c r="I271" s="123"/>
      <c r="J271" s="574"/>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row>
    <row r="272" spans="1:37" ht="15" customHeight="1">
      <c r="A272" s="123"/>
      <c r="B272" s="123"/>
      <c r="C272" s="123"/>
      <c r="D272" s="123"/>
      <c r="E272" s="123"/>
      <c r="F272" s="123"/>
      <c r="G272" s="123"/>
      <c r="H272" s="123"/>
      <c r="I272" s="123"/>
      <c r="J272" s="574"/>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row>
    <row r="273" spans="1:37" ht="15" customHeight="1">
      <c r="A273" s="123"/>
      <c r="B273" s="123"/>
      <c r="C273" s="123"/>
      <c r="D273" s="123"/>
      <c r="E273" s="123"/>
      <c r="F273" s="123"/>
      <c r="G273" s="123"/>
      <c r="H273" s="123"/>
      <c r="I273" s="123"/>
      <c r="J273" s="574"/>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row>
    <row r="274" spans="1:37" ht="15" customHeight="1">
      <c r="A274" s="123"/>
      <c r="B274" s="123"/>
      <c r="C274" s="123"/>
      <c r="D274" s="123"/>
      <c r="E274" s="123"/>
      <c r="F274" s="123"/>
      <c r="G274" s="123"/>
      <c r="H274" s="123"/>
      <c r="I274" s="123"/>
      <c r="J274" s="574"/>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row>
    <row r="275" spans="1:37" ht="15" customHeight="1">
      <c r="A275" s="123"/>
      <c r="B275" s="123"/>
      <c r="C275" s="123"/>
      <c r="D275" s="123"/>
      <c r="E275" s="123"/>
      <c r="F275" s="123"/>
      <c r="G275" s="123"/>
      <c r="H275" s="123"/>
      <c r="I275" s="123"/>
      <c r="J275" s="574"/>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row>
    <row r="276" spans="1:37" ht="15" customHeight="1">
      <c r="A276" s="123"/>
      <c r="B276" s="123"/>
      <c r="C276" s="123"/>
      <c r="D276" s="123"/>
      <c r="E276" s="123"/>
      <c r="F276" s="123"/>
      <c r="G276" s="123"/>
      <c r="H276" s="123"/>
      <c r="I276" s="123"/>
      <c r="J276" s="574"/>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row>
    <row r="277" spans="1:37" ht="15" customHeight="1">
      <c r="A277" s="123"/>
      <c r="B277" s="123"/>
      <c r="C277" s="123"/>
      <c r="D277" s="123"/>
      <c r="E277" s="123"/>
      <c r="F277" s="123"/>
      <c r="G277" s="123"/>
      <c r="H277" s="123"/>
      <c r="I277" s="123"/>
      <c r="J277" s="574"/>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row>
    <row r="278" spans="1:37" ht="15" customHeight="1">
      <c r="A278" s="123"/>
      <c r="B278" s="123"/>
      <c r="C278" s="123"/>
      <c r="D278" s="123"/>
      <c r="E278" s="123"/>
      <c r="F278" s="123"/>
      <c r="G278" s="123"/>
      <c r="H278" s="123"/>
      <c r="I278" s="123"/>
      <c r="J278" s="574"/>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row>
    <row r="279" spans="1:37" ht="15" customHeight="1">
      <c r="A279" s="123"/>
      <c r="B279" s="123"/>
      <c r="C279" s="123"/>
      <c r="D279" s="123"/>
      <c r="E279" s="123"/>
      <c r="F279" s="123"/>
      <c r="G279" s="123"/>
      <c r="H279" s="123"/>
      <c r="I279" s="123"/>
      <c r="J279" s="574"/>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row>
    <row r="280" spans="1:37" ht="15" customHeight="1">
      <c r="A280" s="123"/>
      <c r="B280" s="123"/>
      <c r="C280" s="123"/>
      <c r="D280" s="123"/>
      <c r="E280" s="123"/>
      <c r="F280" s="123"/>
      <c r="G280" s="123"/>
      <c r="H280" s="123"/>
      <c r="I280" s="123"/>
      <c r="J280" s="574"/>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row>
    <row r="281" spans="1:37" ht="15" customHeight="1">
      <c r="A281" s="123"/>
      <c r="B281" s="123"/>
      <c r="C281" s="123"/>
      <c r="D281" s="123"/>
      <c r="E281" s="123"/>
      <c r="F281" s="123"/>
      <c r="G281" s="123"/>
      <c r="H281" s="123"/>
      <c r="I281" s="123"/>
      <c r="J281" s="574"/>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row>
    <row r="282" spans="1:37" ht="15" customHeight="1">
      <c r="A282" s="123"/>
      <c r="B282" s="123"/>
      <c r="C282" s="123"/>
      <c r="D282" s="123"/>
      <c r="E282" s="123"/>
      <c r="F282" s="123"/>
      <c r="G282" s="123"/>
      <c r="H282" s="123"/>
      <c r="I282" s="123"/>
      <c r="J282" s="574"/>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row>
    <row r="283" spans="1:37" ht="15" customHeight="1">
      <c r="A283" s="123"/>
      <c r="B283" s="123"/>
      <c r="C283" s="123"/>
      <c r="D283" s="123"/>
      <c r="E283" s="123"/>
      <c r="F283" s="123"/>
      <c r="G283" s="123"/>
      <c r="H283" s="123"/>
      <c r="I283" s="123"/>
      <c r="J283" s="574"/>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row>
    <row r="284" spans="1:37" ht="15" customHeight="1">
      <c r="A284" s="123"/>
      <c r="B284" s="123"/>
      <c r="C284" s="123"/>
      <c r="D284" s="123"/>
      <c r="E284" s="123"/>
      <c r="F284" s="123"/>
      <c r="G284" s="123"/>
      <c r="H284" s="123"/>
      <c r="I284" s="123"/>
      <c r="J284" s="574"/>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row>
    <row r="285" spans="1:37" ht="15" customHeight="1">
      <c r="A285" s="123"/>
      <c r="B285" s="123"/>
      <c r="C285" s="123"/>
      <c r="D285" s="123"/>
      <c r="E285" s="123"/>
      <c r="F285" s="123"/>
      <c r="G285" s="123"/>
      <c r="H285" s="123"/>
      <c r="I285" s="123"/>
      <c r="J285" s="574"/>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row>
    <row r="286" spans="1:37" ht="15" customHeight="1">
      <c r="A286" s="123"/>
      <c r="B286" s="123"/>
      <c r="C286" s="123"/>
      <c r="D286" s="123"/>
      <c r="E286" s="123"/>
      <c r="F286" s="123"/>
      <c r="G286" s="123"/>
      <c r="H286" s="123"/>
      <c r="I286" s="123"/>
      <c r="J286" s="574"/>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row>
    <row r="287" spans="1:37" ht="15" customHeight="1">
      <c r="A287" s="123"/>
      <c r="B287" s="123"/>
      <c r="C287" s="123"/>
      <c r="D287" s="123"/>
      <c r="E287" s="123"/>
      <c r="F287" s="123"/>
      <c r="G287" s="123"/>
      <c r="H287" s="123"/>
      <c r="I287" s="123"/>
      <c r="J287" s="574"/>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row>
    <row r="288" spans="1:37" ht="15" customHeight="1">
      <c r="A288" s="123"/>
      <c r="B288" s="123"/>
      <c r="C288" s="123"/>
      <c r="D288" s="123"/>
      <c r="E288" s="123"/>
      <c r="F288" s="123"/>
      <c r="G288" s="123"/>
      <c r="H288" s="123"/>
      <c r="I288" s="123"/>
      <c r="J288" s="574"/>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row>
    <row r="289" spans="1:37" ht="15" customHeight="1">
      <c r="A289" s="123"/>
      <c r="B289" s="123"/>
      <c r="C289" s="123"/>
      <c r="D289" s="123"/>
      <c r="E289" s="123"/>
      <c r="F289" s="123"/>
      <c r="G289" s="123"/>
      <c r="H289" s="123"/>
      <c r="I289" s="123"/>
      <c r="J289" s="574"/>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row>
    <row r="290" spans="1:37" ht="15" customHeight="1">
      <c r="A290" s="123"/>
      <c r="B290" s="123"/>
      <c r="C290" s="123"/>
      <c r="D290" s="123"/>
      <c r="E290" s="123"/>
      <c r="F290" s="123"/>
      <c r="G290" s="123"/>
      <c r="H290" s="123"/>
      <c r="I290" s="123"/>
      <c r="J290" s="574"/>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row>
    <row r="291" spans="1:37" ht="15" customHeight="1">
      <c r="A291" s="123"/>
      <c r="B291" s="123"/>
      <c r="C291" s="123"/>
      <c r="D291" s="123"/>
      <c r="E291" s="123"/>
      <c r="F291" s="123"/>
      <c r="G291" s="123"/>
      <c r="H291" s="123"/>
      <c r="I291" s="123"/>
      <c r="J291" s="574"/>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row>
    <row r="292" spans="1:37" ht="15" customHeight="1">
      <c r="A292" s="123"/>
      <c r="B292" s="123"/>
      <c r="C292" s="123"/>
      <c r="D292" s="123"/>
      <c r="E292" s="123"/>
      <c r="F292" s="123"/>
      <c r="G292" s="123"/>
      <c r="H292" s="123"/>
      <c r="I292" s="123"/>
      <c r="J292" s="574"/>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row>
    <row r="293" spans="1:37" ht="15" customHeight="1">
      <c r="A293" s="123"/>
      <c r="B293" s="123"/>
      <c r="C293" s="123"/>
      <c r="D293" s="123"/>
      <c r="E293" s="123"/>
      <c r="F293" s="123"/>
      <c r="G293" s="123"/>
      <c r="H293" s="123"/>
      <c r="I293" s="123"/>
      <c r="J293" s="574"/>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row>
    <row r="294" spans="1:37" ht="15" customHeight="1">
      <c r="A294" s="123"/>
      <c r="B294" s="123"/>
      <c r="C294" s="123"/>
      <c r="D294" s="123"/>
      <c r="E294" s="123"/>
      <c r="F294" s="123"/>
      <c r="G294" s="123"/>
      <c r="H294" s="123"/>
      <c r="I294" s="123"/>
      <c r="J294" s="574"/>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row>
    <row r="295" spans="1:37" ht="15" customHeight="1">
      <c r="A295" s="123"/>
      <c r="B295" s="123"/>
      <c r="C295" s="123"/>
      <c r="D295" s="123"/>
      <c r="E295" s="123"/>
      <c r="F295" s="123"/>
      <c r="G295" s="123"/>
      <c r="H295" s="123"/>
      <c r="I295" s="123"/>
      <c r="J295" s="574"/>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row>
    <row r="296" spans="1:37" ht="15" customHeight="1">
      <c r="A296" s="123"/>
      <c r="B296" s="123"/>
      <c r="C296" s="123"/>
      <c r="D296" s="123"/>
      <c r="E296" s="123"/>
      <c r="F296" s="123"/>
      <c r="G296" s="123"/>
      <c r="H296" s="123"/>
      <c r="I296" s="123"/>
      <c r="J296" s="574"/>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row>
    <row r="297" spans="1:37" ht="15" customHeight="1">
      <c r="A297" s="123"/>
      <c r="B297" s="123"/>
      <c r="C297" s="123"/>
      <c r="D297" s="123"/>
      <c r="E297" s="123"/>
      <c r="F297" s="123"/>
      <c r="G297" s="123"/>
      <c r="H297" s="123"/>
      <c r="I297" s="123"/>
      <c r="J297" s="574"/>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row>
    <row r="298" spans="1:37" ht="15" customHeight="1">
      <c r="A298" s="123"/>
      <c r="B298" s="123"/>
      <c r="C298" s="123"/>
      <c r="D298" s="123"/>
      <c r="E298" s="123"/>
      <c r="F298" s="123"/>
      <c r="G298" s="123"/>
      <c r="H298" s="123"/>
      <c r="I298" s="123"/>
      <c r="J298" s="574"/>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row>
    <row r="299" spans="1:37" ht="15" customHeight="1">
      <c r="A299" s="123"/>
      <c r="B299" s="123"/>
      <c r="C299" s="123"/>
      <c r="D299" s="123"/>
      <c r="E299" s="123"/>
      <c r="F299" s="123"/>
      <c r="G299" s="123"/>
      <c r="H299" s="123"/>
      <c r="I299" s="123"/>
      <c r="J299" s="574"/>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row>
    <row r="300" spans="1:37" ht="15" customHeight="1">
      <c r="A300" s="123"/>
      <c r="B300" s="123"/>
      <c r="C300" s="123"/>
      <c r="D300" s="123"/>
      <c r="E300" s="123"/>
      <c r="F300" s="123"/>
      <c r="G300" s="123"/>
      <c r="H300" s="123"/>
      <c r="I300" s="123"/>
      <c r="J300" s="574"/>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row>
    <row r="301" spans="1:37" ht="15" customHeight="1">
      <c r="A301" s="123"/>
      <c r="B301" s="123"/>
      <c r="C301" s="123"/>
      <c r="D301" s="123"/>
      <c r="E301" s="123"/>
      <c r="F301" s="123"/>
      <c r="G301" s="123"/>
      <c r="H301" s="123"/>
      <c r="I301" s="123"/>
      <c r="J301" s="574"/>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row>
    <row r="302" spans="1:37" ht="15" customHeight="1">
      <c r="A302" s="123"/>
      <c r="B302" s="123"/>
      <c r="C302" s="123"/>
      <c r="D302" s="123"/>
      <c r="E302" s="123"/>
      <c r="F302" s="123"/>
      <c r="G302" s="123"/>
      <c r="H302" s="123"/>
      <c r="I302" s="123"/>
      <c r="J302" s="574"/>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row>
    <row r="303" spans="1:37" ht="15" customHeight="1">
      <c r="A303" s="123"/>
      <c r="B303" s="123"/>
      <c r="C303" s="123"/>
      <c r="D303" s="123"/>
      <c r="E303" s="123"/>
      <c r="F303" s="123"/>
      <c r="G303" s="123"/>
      <c r="H303" s="123"/>
      <c r="I303" s="123"/>
      <c r="J303" s="574"/>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row>
    <row r="304" spans="1:37" ht="15" customHeight="1">
      <c r="A304" s="123"/>
      <c r="B304" s="123"/>
      <c r="C304" s="123"/>
      <c r="D304" s="123"/>
      <c r="E304" s="123"/>
      <c r="F304" s="123"/>
      <c r="G304" s="123"/>
      <c r="H304" s="123"/>
      <c r="I304" s="123"/>
      <c r="J304" s="574"/>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row>
    <row r="305" spans="1:37" ht="15" customHeight="1">
      <c r="A305" s="123"/>
      <c r="B305" s="123"/>
      <c r="C305" s="123"/>
      <c r="D305" s="123"/>
      <c r="E305" s="123"/>
      <c r="F305" s="123"/>
      <c r="G305" s="123"/>
      <c r="H305" s="123"/>
      <c r="I305" s="123"/>
      <c r="J305" s="574"/>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row>
    <row r="306" spans="1:37" ht="15" customHeight="1">
      <c r="A306" s="123"/>
      <c r="B306" s="123"/>
      <c r="C306" s="123"/>
      <c r="D306" s="123"/>
      <c r="E306" s="123"/>
      <c r="F306" s="123"/>
      <c r="G306" s="123"/>
      <c r="H306" s="123"/>
      <c r="I306" s="123"/>
      <c r="J306" s="574"/>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row>
    <row r="307" spans="1:37" ht="15" customHeight="1">
      <c r="A307" s="123"/>
      <c r="B307" s="123"/>
      <c r="C307" s="123"/>
      <c r="D307" s="123"/>
      <c r="E307" s="123"/>
      <c r="F307" s="123"/>
      <c r="G307" s="123"/>
      <c r="H307" s="123"/>
      <c r="I307" s="123"/>
      <c r="J307" s="574"/>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row>
    <row r="308" spans="1:37" ht="15" customHeight="1">
      <c r="A308" s="123"/>
      <c r="B308" s="123"/>
      <c r="C308" s="123"/>
      <c r="D308" s="123"/>
      <c r="E308" s="123"/>
      <c r="F308" s="123"/>
      <c r="G308" s="123"/>
      <c r="H308" s="123"/>
      <c r="I308" s="123"/>
      <c r="J308" s="574"/>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row>
    <row r="309" spans="1:37" ht="15" customHeight="1">
      <c r="A309" s="123"/>
      <c r="B309" s="123"/>
      <c r="C309" s="123"/>
      <c r="D309" s="123"/>
      <c r="E309" s="123"/>
      <c r="F309" s="123"/>
      <c r="G309" s="123"/>
      <c r="H309" s="123"/>
      <c r="I309" s="123"/>
      <c r="J309" s="574"/>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row>
  </sheetData>
  <mergeCells count="1">
    <mergeCell ref="A33:A35"/>
  </mergeCells>
  <phoneticPr fontId="16" type="noConversion"/>
  <dataValidations count="1">
    <dataValidation type="list" allowBlank="1" showInputMessage="1" showErrorMessage="1" sqref="T4 Q4:R4 P12:Q21">
      <formula1>#REF!</formula1>
    </dataValidation>
  </dataValidations>
  <pageMargins left="0.7" right="0.7" top="0.75" bottom="0.75" header="0.3" footer="0.3"/>
  <pageSetup paperSize="9" orientation="portrait" r:id="rId1"/>
  <headerFooter>
    <oddFooter>&amp;CVastgesteld via e-mailronde Kernteam UZ December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4"/>
  <sheetViews>
    <sheetView view="pageLayout" topLeftCell="D145" zoomScaleNormal="100" workbookViewId="0">
      <selection activeCell="E129" sqref="E129"/>
    </sheetView>
  </sheetViews>
  <sheetFormatPr defaultColWidth="8.7109375" defaultRowHeight="15" outlineLevelRow="1"/>
  <cols>
    <col min="1" max="1" width="10.140625" style="49" customWidth="1"/>
    <col min="2" max="2" width="48.5703125" style="29" customWidth="1"/>
    <col min="3" max="3" width="18.140625" style="49" customWidth="1"/>
    <col min="4" max="4" width="28.140625" style="49" customWidth="1"/>
    <col min="5" max="5" width="16.85546875" style="49" customWidth="1"/>
    <col min="6" max="6" width="41" style="29" customWidth="1"/>
    <col min="7" max="7" width="23.5703125" style="29" customWidth="1"/>
    <col min="8" max="8" width="20.28515625" style="29" bestFit="1" customWidth="1"/>
    <col min="9" max="9" width="18.140625" style="29" customWidth="1"/>
    <col min="10" max="10" width="17.5703125" style="29" hidden="1" customWidth="1"/>
    <col min="11" max="11" width="8.7109375" style="29" hidden="1" customWidth="1"/>
    <col min="12" max="12" width="82.42578125" style="29" bestFit="1" customWidth="1"/>
    <col min="13" max="16384" width="8.7109375" style="29"/>
  </cols>
  <sheetData>
    <row r="1" spans="1:5" s="51" customFormat="1" ht="28.5">
      <c r="A1" s="676" t="s">
        <v>650</v>
      </c>
      <c r="B1" s="676"/>
      <c r="C1" s="50"/>
      <c r="D1" s="50"/>
      <c r="E1" s="50"/>
    </row>
    <row r="2" spans="1:5" s="114" customFormat="1" ht="18" customHeight="1">
      <c r="A2" s="113" t="s">
        <v>651</v>
      </c>
      <c r="B2" s="114" t="s">
        <v>652</v>
      </c>
      <c r="C2" s="113"/>
      <c r="D2" s="113"/>
      <c r="E2" s="113"/>
    </row>
    <row r="3" spans="1:5" s="48" customFormat="1">
      <c r="A3" s="78" t="s">
        <v>653</v>
      </c>
      <c r="B3" s="47" t="s">
        <v>288</v>
      </c>
      <c r="C3" s="78"/>
      <c r="D3" s="78"/>
      <c r="E3" s="78"/>
    </row>
    <row r="4" spans="1:5" outlineLevel="1">
      <c r="A4" s="79"/>
      <c r="B4" s="80" t="s">
        <v>379</v>
      </c>
      <c r="C4" s="79"/>
      <c r="D4" s="79"/>
      <c r="E4" s="79"/>
    </row>
    <row r="5" spans="1:5" outlineLevel="1">
      <c r="A5" s="79"/>
      <c r="B5" s="80" t="s">
        <v>654</v>
      </c>
      <c r="C5" s="79"/>
      <c r="D5" s="79"/>
      <c r="E5" s="79"/>
    </row>
    <row r="6" spans="1:5" outlineLevel="1">
      <c r="A6" s="79"/>
      <c r="B6" s="80" t="s">
        <v>655</v>
      </c>
      <c r="C6" s="79"/>
      <c r="D6" s="79"/>
      <c r="E6" s="79"/>
    </row>
    <row r="7" spans="1:5" outlineLevel="1">
      <c r="A7" s="79"/>
      <c r="B7" s="80" t="s">
        <v>656</v>
      </c>
      <c r="C7" s="79"/>
      <c r="D7" s="79"/>
      <c r="E7" s="79"/>
    </row>
    <row r="8" spans="1:5" outlineLevel="1">
      <c r="A8" s="79"/>
      <c r="B8" s="80" t="s">
        <v>285</v>
      </c>
      <c r="C8" s="79"/>
      <c r="D8" s="79"/>
      <c r="E8" s="79"/>
    </row>
    <row r="9" spans="1:5" s="48" customFormat="1">
      <c r="A9" s="78" t="s">
        <v>657</v>
      </c>
      <c r="B9" s="77" t="s">
        <v>606</v>
      </c>
      <c r="C9" s="360"/>
      <c r="D9" s="78"/>
      <c r="E9" s="78"/>
    </row>
    <row r="10" spans="1:5" hidden="1" outlineLevel="1">
      <c r="A10" s="79"/>
      <c r="B10" s="80" t="s">
        <v>658</v>
      </c>
      <c r="C10" s="79"/>
      <c r="D10" s="79"/>
      <c r="E10" s="79"/>
    </row>
    <row r="11" spans="1:5" hidden="1" outlineLevel="1">
      <c r="A11" s="79"/>
      <c r="B11" s="80" t="s">
        <v>659</v>
      </c>
      <c r="C11" s="79"/>
      <c r="D11" s="79"/>
      <c r="E11" s="79"/>
    </row>
    <row r="12" spans="1:5" hidden="1" outlineLevel="1">
      <c r="A12" s="79"/>
      <c r="B12" s="80" t="s">
        <v>660</v>
      </c>
      <c r="C12" s="79"/>
      <c r="D12" s="79"/>
      <c r="E12" s="79"/>
    </row>
    <row r="13" spans="1:5" hidden="1" outlineLevel="1">
      <c r="A13" s="79"/>
      <c r="B13" s="80" t="s">
        <v>661</v>
      </c>
      <c r="C13" s="79"/>
      <c r="D13" s="79"/>
      <c r="E13" s="79"/>
    </row>
    <row r="14" spans="1:5" hidden="1" outlineLevel="1">
      <c r="A14" s="79"/>
      <c r="B14" s="80" t="s">
        <v>662</v>
      </c>
      <c r="C14" s="79"/>
      <c r="D14" s="79"/>
      <c r="E14" s="79"/>
    </row>
    <row r="15" spans="1:5" hidden="1" outlineLevel="1">
      <c r="A15" s="79"/>
      <c r="B15" s="80" t="s">
        <v>568</v>
      </c>
      <c r="C15" s="79"/>
      <c r="D15" s="79"/>
      <c r="E15" s="79"/>
    </row>
    <row r="16" spans="1:5" hidden="1" outlineLevel="1">
      <c r="A16" s="79"/>
      <c r="B16" s="80" t="s">
        <v>663</v>
      </c>
      <c r="C16" s="79"/>
      <c r="D16" s="79"/>
      <c r="E16" s="79"/>
    </row>
    <row r="17" spans="1:5" s="48" customFormat="1" collapsed="1">
      <c r="A17" s="78" t="s">
        <v>664</v>
      </c>
      <c r="B17" s="77" t="s">
        <v>665</v>
      </c>
      <c r="C17" s="78"/>
      <c r="D17" s="78"/>
      <c r="E17" s="78"/>
    </row>
    <row r="18" spans="1:5" hidden="1" outlineLevel="1">
      <c r="A18" s="79"/>
      <c r="B18" s="80" t="s">
        <v>666</v>
      </c>
      <c r="C18" s="79"/>
      <c r="D18" s="79"/>
      <c r="E18" s="79"/>
    </row>
    <row r="19" spans="1:5" hidden="1" outlineLevel="1">
      <c r="A19" s="79"/>
      <c r="B19" s="80" t="s">
        <v>667</v>
      </c>
      <c r="C19" s="356"/>
      <c r="D19" s="79"/>
      <c r="E19" s="79"/>
    </row>
    <row r="20" spans="1:5" hidden="1" outlineLevel="1">
      <c r="A20" s="79"/>
      <c r="B20" s="80" t="s">
        <v>668</v>
      </c>
      <c r="C20" s="79"/>
      <c r="D20" s="79"/>
      <c r="E20" s="79"/>
    </row>
    <row r="21" spans="1:5" hidden="1" outlineLevel="1">
      <c r="A21" s="79"/>
      <c r="B21" s="80" t="s">
        <v>669</v>
      </c>
      <c r="C21" s="79"/>
      <c r="D21" s="79"/>
      <c r="E21" s="79"/>
    </row>
    <row r="22" spans="1:5" hidden="1" outlineLevel="1">
      <c r="A22" s="79"/>
      <c r="B22" s="80" t="s">
        <v>670</v>
      </c>
      <c r="C22" s="79"/>
      <c r="D22" s="79"/>
      <c r="E22" s="79"/>
    </row>
    <row r="23" spans="1:5" hidden="1" outlineLevel="1">
      <c r="A23" s="79"/>
      <c r="B23" s="80" t="s">
        <v>671</v>
      </c>
      <c r="C23" s="79"/>
      <c r="D23" s="79"/>
      <c r="E23" s="79"/>
    </row>
    <row r="24" spans="1:5" hidden="1" outlineLevel="1">
      <c r="A24" s="79"/>
      <c r="B24" s="80" t="s">
        <v>672</v>
      </c>
      <c r="C24" s="79"/>
      <c r="D24" s="79"/>
      <c r="E24" s="79"/>
    </row>
    <row r="25" spans="1:5" s="48" customFormat="1" collapsed="1">
      <c r="A25" s="78" t="s">
        <v>673</v>
      </c>
      <c r="B25" s="77" t="s">
        <v>674</v>
      </c>
      <c r="C25" s="78"/>
      <c r="D25" s="78"/>
      <c r="E25" s="78"/>
    </row>
    <row r="26" spans="1:5" hidden="1" outlineLevel="1">
      <c r="A26" s="79"/>
      <c r="B26" s="361" t="s">
        <v>675</v>
      </c>
      <c r="C26" s="79"/>
      <c r="D26" s="79"/>
      <c r="E26" s="79"/>
    </row>
    <row r="27" spans="1:5" hidden="1" outlineLevel="1">
      <c r="A27" s="79"/>
      <c r="B27" s="361" t="s">
        <v>676</v>
      </c>
      <c r="C27" s="356"/>
      <c r="D27" s="79"/>
      <c r="E27" s="79"/>
    </row>
    <row r="28" spans="1:5" hidden="1" outlineLevel="1">
      <c r="A28" s="79"/>
      <c r="B28" s="361" t="s">
        <v>677</v>
      </c>
      <c r="C28" s="79"/>
      <c r="D28" s="79"/>
      <c r="E28" s="79"/>
    </row>
    <row r="29" spans="1:5" hidden="1" outlineLevel="1">
      <c r="A29" s="79"/>
      <c r="B29" s="361" t="s">
        <v>678</v>
      </c>
      <c r="C29" s="79"/>
      <c r="D29" s="79"/>
      <c r="E29" s="79"/>
    </row>
    <row r="30" spans="1:5" s="48" customFormat="1" collapsed="1">
      <c r="A30" s="78" t="s">
        <v>679</v>
      </c>
      <c r="B30" s="77" t="s">
        <v>299</v>
      </c>
      <c r="C30" s="78"/>
      <c r="D30" s="78"/>
      <c r="E30" s="78"/>
    </row>
    <row r="31" spans="1:5" outlineLevel="1">
      <c r="A31" s="79"/>
      <c r="B31" s="80" t="s">
        <v>680</v>
      </c>
      <c r="C31" s="79"/>
      <c r="D31" s="79"/>
      <c r="E31" s="79"/>
    </row>
    <row r="32" spans="1:5" outlineLevel="1">
      <c r="A32" s="79"/>
      <c r="B32" s="80" t="s">
        <v>681</v>
      </c>
      <c r="C32" s="79"/>
      <c r="D32" s="79"/>
      <c r="E32" s="79"/>
    </row>
    <row r="33" spans="1:5" outlineLevel="1">
      <c r="A33" s="79"/>
      <c r="B33" s="80" t="s">
        <v>682</v>
      </c>
      <c r="C33" s="79"/>
      <c r="D33" s="79"/>
      <c r="E33" s="79"/>
    </row>
    <row r="34" spans="1:5" s="65" customFormat="1">
      <c r="A34" s="78" t="s">
        <v>683</v>
      </c>
      <c r="B34" s="47" t="s">
        <v>684</v>
      </c>
      <c r="C34" s="78"/>
      <c r="D34" s="78"/>
      <c r="E34" s="78"/>
    </row>
    <row r="35" spans="1:5" s="66" customFormat="1" hidden="1" outlineLevel="1">
      <c r="A35" s="127"/>
      <c r="B35" s="80" t="s">
        <v>685</v>
      </c>
      <c r="C35" s="127"/>
      <c r="D35" s="127"/>
      <c r="E35" s="127"/>
    </row>
    <row r="36" spans="1:5" s="66" customFormat="1" hidden="1" outlineLevel="1">
      <c r="A36" s="127"/>
      <c r="B36" s="80" t="s">
        <v>686</v>
      </c>
      <c r="C36" s="127"/>
      <c r="D36" s="127"/>
      <c r="E36" s="127"/>
    </row>
    <row r="37" spans="1:5" s="66" customFormat="1" hidden="1" outlineLevel="1">
      <c r="A37" s="127"/>
      <c r="B37" s="80" t="s">
        <v>687</v>
      </c>
      <c r="C37" s="127"/>
      <c r="D37" s="127"/>
      <c r="E37" s="127"/>
    </row>
    <row r="38" spans="1:5" s="66" customFormat="1" hidden="1" outlineLevel="1">
      <c r="A38" s="127"/>
      <c r="B38" s="80" t="s">
        <v>688</v>
      </c>
      <c r="C38" s="127"/>
      <c r="D38" s="127"/>
      <c r="E38" s="127"/>
    </row>
    <row r="39" spans="1:5" s="66" customFormat="1" hidden="1" outlineLevel="1">
      <c r="A39" s="127"/>
      <c r="B39" s="80" t="s">
        <v>663</v>
      </c>
      <c r="C39" s="127"/>
      <c r="D39" s="127"/>
      <c r="E39" s="127"/>
    </row>
    <row r="40" spans="1:5" s="65" customFormat="1" collapsed="1">
      <c r="A40" s="78" t="s">
        <v>689</v>
      </c>
      <c r="B40" s="47" t="s">
        <v>690</v>
      </c>
      <c r="C40" s="78"/>
      <c r="D40" s="78"/>
      <c r="E40" s="78"/>
    </row>
    <row r="41" spans="1:5" s="66" customFormat="1" hidden="1" outlineLevel="1">
      <c r="A41" s="127"/>
      <c r="B41" s="80" t="s">
        <v>691</v>
      </c>
      <c r="C41" s="127"/>
      <c r="D41" s="127"/>
      <c r="E41" s="127"/>
    </row>
    <row r="42" spans="1:5" s="66" customFormat="1" hidden="1" outlineLevel="1">
      <c r="A42" s="127"/>
      <c r="B42" s="80" t="s">
        <v>692</v>
      </c>
      <c r="C42" s="127"/>
      <c r="D42" s="127"/>
      <c r="E42" s="127"/>
    </row>
    <row r="43" spans="1:5" s="66" customFormat="1" hidden="1" outlineLevel="1">
      <c r="A43" s="127"/>
      <c r="B43" s="80" t="s">
        <v>693</v>
      </c>
      <c r="C43" s="127"/>
      <c r="D43" s="127"/>
      <c r="E43" s="127"/>
    </row>
    <row r="44" spans="1:5" s="66" customFormat="1" hidden="1" outlineLevel="1">
      <c r="A44" s="127"/>
      <c r="B44" s="80" t="s">
        <v>694</v>
      </c>
      <c r="C44" s="127"/>
      <c r="D44" s="127"/>
      <c r="E44" s="127"/>
    </row>
    <row r="45" spans="1:5" s="66" customFormat="1" hidden="1" outlineLevel="1">
      <c r="A45" s="127"/>
      <c r="B45" s="80" t="s">
        <v>695</v>
      </c>
      <c r="C45" s="127"/>
      <c r="D45" s="127"/>
      <c r="E45" s="127"/>
    </row>
    <row r="46" spans="1:5" s="66" customFormat="1" hidden="1" outlineLevel="1">
      <c r="A46" s="127"/>
      <c r="B46" s="80" t="s">
        <v>696</v>
      </c>
      <c r="C46" s="127"/>
      <c r="D46" s="127"/>
      <c r="E46" s="127"/>
    </row>
    <row r="47" spans="1:5" s="66" customFormat="1" hidden="1" outlineLevel="1">
      <c r="A47" s="127"/>
      <c r="B47" s="80" t="s">
        <v>663</v>
      </c>
      <c r="C47" s="127"/>
      <c r="D47" s="127"/>
      <c r="E47" s="127"/>
    </row>
    <row r="48" spans="1:5" s="48" customFormat="1" collapsed="1">
      <c r="A48" s="78" t="s">
        <v>697</v>
      </c>
      <c r="B48" s="77" t="s">
        <v>698</v>
      </c>
      <c r="C48" s="78"/>
      <c r="D48" s="78"/>
      <c r="E48" s="78"/>
    </row>
    <row r="49" spans="1:5" hidden="1" outlineLevel="1">
      <c r="A49" s="79"/>
      <c r="B49" s="80" t="s">
        <v>699</v>
      </c>
      <c r="C49" s="79"/>
      <c r="D49" s="79"/>
      <c r="E49" s="79"/>
    </row>
    <row r="50" spans="1:5" hidden="1" outlineLevel="1">
      <c r="A50" s="79"/>
      <c r="B50" s="80" t="s">
        <v>700</v>
      </c>
      <c r="C50" s="79"/>
      <c r="D50" s="79"/>
      <c r="E50" s="79"/>
    </row>
    <row r="51" spans="1:5" s="48" customFormat="1" collapsed="1">
      <c r="A51" s="78" t="s">
        <v>701</v>
      </c>
      <c r="B51" s="77" t="s">
        <v>702</v>
      </c>
      <c r="C51" s="78"/>
      <c r="D51" s="78"/>
      <c r="E51" s="78"/>
    </row>
    <row r="52" spans="1:5" hidden="1" outlineLevel="1">
      <c r="A52" s="79"/>
      <c r="B52" s="80" t="s">
        <v>703</v>
      </c>
      <c r="C52" s="79"/>
      <c r="D52" s="79"/>
      <c r="E52" s="79"/>
    </row>
    <row r="53" spans="1:5" hidden="1" outlineLevel="1">
      <c r="A53" s="79"/>
      <c r="B53" s="80" t="s">
        <v>704</v>
      </c>
      <c r="C53" s="79"/>
      <c r="D53" s="79"/>
      <c r="E53" s="79"/>
    </row>
    <row r="54" spans="1:5" hidden="1" outlineLevel="1">
      <c r="A54" s="79"/>
      <c r="B54" s="80" t="s">
        <v>705</v>
      </c>
      <c r="C54" s="79"/>
      <c r="D54" s="79"/>
      <c r="E54" s="79"/>
    </row>
    <row r="55" spans="1:5" hidden="1" outlineLevel="1">
      <c r="A55" s="79"/>
      <c r="B55" s="80" t="s">
        <v>706</v>
      </c>
      <c r="C55" s="79"/>
      <c r="D55" s="79"/>
      <c r="E55" s="79"/>
    </row>
    <row r="56" spans="1:5" hidden="1" outlineLevel="1">
      <c r="A56" s="79"/>
      <c r="B56" s="80" t="s">
        <v>707</v>
      </c>
      <c r="C56" s="79"/>
      <c r="D56" s="79"/>
      <c r="E56" s="79"/>
    </row>
    <row r="57" spans="1:5" hidden="1" outlineLevel="1">
      <c r="A57" s="79"/>
      <c r="B57" s="80" t="s">
        <v>708</v>
      </c>
      <c r="C57" s="79"/>
      <c r="D57" s="79"/>
      <c r="E57" s="79"/>
    </row>
    <row r="58" spans="1:5" hidden="1" outlineLevel="1">
      <c r="A58" s="79"/>
      <c r="B58" s="80" t="s">
        <v>709</v>
      </c>
      <c r="C58" s="79"/>
      <c r="D58" s="79"/>
      <c r="E58" s="79"/>
    </row>
    <row r="59" spans="1:5" hidden="1" outlineLevel="1">
      <c r="A59" s="79"/>
      <c r="B59" s="80" t="s">
        <v>710</v>
      </c>
      <c r="C59" s="79"/>
      <c r="D59" s="79"/>
      <c r="E59" s="79"/>
    </row>
    <row r="60" spans="1:5" hidden="1" outlineLevel="1">
      <c r="A60" s="79"/>
      <c r="B60" s="80" t="s">
        <v>711</v>
      </c>
      <c r="C60" s="79"/>
      <c r="D60" s="79"/>
      <c r="E60" s="79"/>
    </row>
    <row r="61" spans="1:5" hidden="1" outlineLevel="1">
      <c r="A61" s="79"/>
      <c r="B61" s="80" t="s">
        <v>712</v>
      </c>
      <c r="C61" s="79"/>
      <c r="D61" s="79"/>
      <c r="E61" s="79"/>
    </row>
    <row r="62" spans="1:5" hidden="1" outlineLevel="1">
      <c r="A62" s="79"/>
      <c r="B62" s="80" t="s">
        <v>713</v>
      </c>
      <c r="C62" s="79"/>
      <c r="D62" s="79"/>
      <c r="E62" s="79"/>
    </row>
    <row r="63" spans="1:5" hidden="1" outlineLevel="1">
      <c r="A63" s="79"/>
      <c r="B63" s="80" t="s">
        <v>714</v>
      </c>
      <c r="C63" s="79"/>
      <c r="D63" s="79"/>
      <c r="E63" s="79"/>
    </row>
    <row r="64" spans="1:5" hidden="1" outlineLevel="1">
      <c r="A64" s="79"/>
      <c r="B64" s="80" t="s">
        <v>715</v>
      </c>
      <c r="C64" s="79"/>
      <c r="D64" s="79"/>
      <c r="E64" s="79"/>
    </row>
    <row r="65" spans="1:5" hidden="1" outlineLevel="1">
      <c r="A65" s="79"/>
      <c r="B65" s="80" t="s">
        <v>716</v>
      </c>
      <c r="C65" s="79"/>
      <c r="D65" s="79"/>
      <c r="E65" s="79"/>
    </row>
    <row r="66" spans="1:5" hidden="1" outlineLevel="1">
      <c r="A66" s="79"/>
      <c r="B66" s="80" t="s">
        <v>717</v>
      </c>
      <c r="C66" s="79"/>
      <c r="D66" s="79"/>
      <c r="E66" s="79"/>
    </row>
    <row r="67" spans="1:5" hidden="1" outlineLevel="1">
      <c r="A67" s="79"/>
      <c r="B67" s="80" t="s">
        <v>718</v>
      </c>
      <c r="C67" s="79"/>
      <c r="D67" s="79"/>
      <c r="E67" s="79"/>
    </row>
    <row r="68" spans="1:5" s="48" customFormat="1" collapsed="1">
      <c r="A68" s="78" t="s">
        <v>719</v>
      </c>
      <c r="B68" s="77" t="s">
        <v>311</v>
      </c>
      <c r="C68" s="78"/>
      <c r="D68" s="78"/>
      <c r="E68" s="78"/>
    </row>
    <row r="69" spans="1:5" hidden="1" outlineLevel="1">
      <c r="A69" s="79"/>
      <c r="B69" s="80" t="s">
        <v>720</v>
      </c>
      <c r="C69" s="79"/>
      <c r="D69" s="79"/>
      <c r="E69" s="79"/>
    </row>
    <row r="70" spans="1:5" hidden="1" outlineLevel="1">
      <c r="A70" s="79"/>
      <c r="B70" s="80" t="s">
        <v>721</v>
      </c>
      <c r="C70" s="79"/>
      <c r="D70" s="79"/>
      <c r="E70" s="79"/>
    </row>
    <row r="71" spans="1:5" hidden="1" outlineLevel="1">
      <c r="A71" s="79"/>
      <c r="B71" s="80" t="s">
        <v>722</v>
      </c>
      <c r="C71" s="79"/>
      <c r="D71" s="79"/>
      <c r="E71" s="79"/>
    </row>
    <row r="72" spans="1:5" hidden="1" outlineLevel="1">
      <c r="A72" s="79"/>
      <c r="B72" s="80" t="s">
        <v>723</v>
      </c>
      <c r="C72" s="79"/>
      <c r="D72" s="79"/>
      <c r="E72" s="79"/>
    </row>
    <row r="73" spans="1:5" hidden="1" outlineLevel="1">
      <c r="A73" s="79"/>
      <c r="B73" s="80" t="s">
        <v>724</v>
      </c>
      <c r="C73" s="79"/>
      <c r="D73" s="79"/>
      <c r="E73" s="79"/>
    </row>
    <row r="74" spans="1:5" hidden="1" outlineLevel="1">
      <c r="A74" s="79"/>
      <c r="B74" s="80" t="s">
        <v>725</v>
      </c>
      <c r="C74" s="79"/>
      <c r="D74" s="79"/>
      <c r="E74" s="79"/>
    </row>
    <row r="75" spans="1:5" hidden="1" outlineLevel="1">
      <c r="A75" s="79"/>
      <c r="B75" s="80" t="s">
        <v>726</v>
      </c>
      <c r="C75" s="79"/>
      <c r="D75" s="79"/>
      <c r="E75" s="79"/>
    </row>
    <row r="76" spans="1:5" hidden="1" outlineLevel="1">
      <c r="A76" s="79"/>
      <c r="B76" s="80" t="s">
        <v>663</v>
      </c>
      <c r="C76" s="79"/>
      <c r="D76" s="79"/>
      <c r="E76" s="79"/>
    </row>
    <row r="77" spans="1:5" s="48" customFormat="1" collapsed="1">
      <c r="A77" s="78" t="s">
        <v>727</v>
      </c>
      <c r="B77" s="77" t="s">
        <v>728</v>
      </c>
      <c r="C77" s="78"/>
      <c r="D77" s="78"/>
      <c r="E77" s="78"/>
    </row>
    <row r="78" spans="1:5" hidden="1" outlineLevel="1">
      <c r="A78" s="79"/>
      <c r="B78" s="80" t="s">
        <v>729</v>
      </c>
      <c r="C78" s="79"/>
      <c r="D78" s="79"/>
      <c r="E78" s="79"/>
    </row>
    <row r="79" spans="1:5" hidden="1" outlineLevel="1">
      <c r="A79" s="79"/>
      <c r="B79" s="80" t="s">
        <v>730</v>
      </c>
      <c r="C79" s="79"/>
      <c r="D79" s="79"/>
      <c r="E79" s="79"/>
    </row>
    <row r="80" spans="1:5" hidden="1" outlineLevel="1">
      <c r="A80" s="79"/>
      <c r="B80" s="80" t="s">
        <v>731</v>
      </c>
      <c r="C80" s="79"/>
      <c r="D80" s="79"/>
      <c r="E80" s="79"/>
    </row>
    <row r="81" spans="1:5" hidden="1" outlineLevel="1">
      <c r="A81" s="79"/>
      <c r="B81" s="80" t="s">
        <v>732</v>
      </c>
      <c r="C81" s="79"/>
      <c r="D81" s="79"/>
      <c r="E81" s="79"/>
    </row>
    <row r="82" spans="1:5" hidden="1" outlineLevel="1">
      <c r="A82" s="79"/>
      <c r="B82" s="80" t="s">
        <v>733</v>
      </c>
      <c r="C82" s="79"/>
      <c r="D82" s="79"/>
      <c r="E82" s="79"/>
    </row>
    <row r="83" spans="1:5" hidden="1" outlineLevel="1">
      <c r="A83" s="79"/>
      <c r="B83" s="80" t="s">
        <v>734</v>
      </c>
      <c r="C83" s="79"/>
      <c r="D83" s="79"/>
      <c r="E83" s="79"/>
    </row>
    <row r="84" spans="1:5" hidden="1" outlineLevel="1">
      <c r="A84" s="79"/>
      <c r="B84" s="80" t="s">
        <v>735</v>
      </c>
      <c r="C84" s="79"/>
      <c r="D84" s="79"/>
      <c r="E84" s="79"/>
    </row>
    <row r="85" spans="1:5" hidden="1" outlineLevel="1">
      <c r="A85" s="79"/>
      <c r="B85" s="80" t="s">
        <v>736</v>
      </c>
      <c r="C85" s="79"/>
      <c r="D85" s="79"/>
      <c r="E85" s="79"/>
    </row>
    <row r="86" spans="1:5" hidden="1" outlineLevel="1">
      <c r="A86" s="79"/>
      <c r="B86" s="80" t="s">
        <v>737</v>
      </c>
      <c r="C86" s="79"/>
      <c r="D86" s="79"/>
      <c r="E86" s="79"/>
    </row>
    <row r="87" spans="1:5" hidden="1" outlineLevel="1">
      <c r="A87" s="79"/>
      <c r="B87" s="80" t="s">
        <v>738</v>
      </c>
      <c r="C87" s="79"/>
      <c r="D87" s="79"/>
      <c r="E87" s="79"/>
    </row>
    <row r="88" spans="1:5" hidden="1" outlineLevel="1">
      <c r="A88" s="79"/>
      <c r="B88" s="80" t="s">
        <v>739</v>
      </c>
      <c r="C88" s="79"/>
      <c r="D88" s="79"/>
      <c r="E88" s="79"/>
    </row>
    <row r="89" spans="1:5" hidden="1" outlineLevel="1">
      <c r="A89" s="79"/>
      <c r="B89" s="80" t="s">
        <v>663</v>
      </c>
      <c r="C89" s="79"/>
      <c r="D89" s="79"/>
      <c r="E89" s="79"/>
    </row>
    <row r="90" spans="1:5" s="48" customFormat="1" collapsed="1">
      <c r="A90" s="78" t="s">
        <v>740</v>
      </c>
      <c r="B90" s="77" t="s">
        <v>741</v>
      </c>
      <c r="C90" s="78"/>
      <c r="D90" s="78"/>
      <c r="E90" s="78"/>
    </row>
    <row r="91" spans="1:5" hidden="1" outlineLevel="1">
      <c r="A91" s="79"/>
      <c r="B91" s="80" t="s">
        <v>742</v>
      </c>
      <c r="C91" s="79"/>
      <c r="D91" s="79"/>
      <c r="E91" s="79"/>
    </row>
    <row r="92" spans="1:5" hidden="1" outlineLevel="1">
      <c r="A92" s="79"/>
      <c r="B92" s="80" t="s">
        <v>743</v>
      </c>
      <c r="C92" s="79"/>
      <c r="D92" s="79"/>
      <c r="E92" s="79"/>
    </row>
    <row r="93" spans="1:5" hidden="1" outlineLevel="1">
      <c r="A93" s="79"/>
      <c r="B93" s="80" t="s">
        <v>744</v>
      </c>
      <c r="C93" s="79"/>
      <c r="D93" s="79"/>
      <c r="E93" s="79"/>
    </row>
    <row r="94" spans="1:5" hidden="1" outlineLevel="1">
      <c r="A94" s="79"/>
      <c r="B94" s="80" t="s">
        <v>745</v>
      </c>
      <c r="C94" s="79"/>
      <c r="D94" s="79"/>
      <c r="E94" s="79"/>
    </row>
    <row r="95" spans="1:5" hidden="1" outlineLevel="1">
      <c r="A95" s="79"/>
      <c r="B95" s="80" t="s">
        <v>746</v>
      </c>
      <c r="C95" s="79"/>
      <c r="D95" s="79"/>
      <c r="E95" s="79"/>
    </row>
    <row r="96" spans="1:5" hidden="1" outlineLevel="1">
      <c r="A96" s="79"/>
      <c r="B96" s="80" t="s">
        <v>747</v>
      </c>
      <c r="C96" s="79"/>
      <c r="D96" s="79"/>
      <c r="E96" s="79"/>
    </row>
    <row r="97" spans="1:5" hidden="1" outlineLevel="1">
      <c r="A97" s="79"/>
      <c r="B97" s="80" t="s">
        <v>748</v>
      </c>
      <c r="C97" s="79"/>
      <c r="D97" s="79"/>
      <c r="E97" s="79"/>
    </row>
    <row r="98" spans="1:5" hidden="1" outlineLevel="1">
      <c r="A98" s="79"/>
      <c r="B98" s="80" t="s">
        <v>749</v>
      </c>
      <c r="C98" s="79"/>
      <c r="D98" s="79"/>
      <c r="E98" s="79"/>
    </row>
    <row r="99" spans="1:5" hidden="1" outlineLevel="1">
      <c r="A99" s="79"/>
      <c r="B99" s="80" t="s">
        <v>750</v>
      </c>
      <c r="C99" s="79"/>
      <c r="D99" s="79"/>
      <c r="E99" s="79"/>
    </row>
    <row r="100" spans="1:5" hidden="1" outlineLevel="1">
      <c r="A100" s="79"/>
      <c r="B100" s="80" t="s">
        <v>751</v>
      </c>
      <c r="C100" s="79"/>
      <c r="D100" s="79"/>
      <c r="E100" s="79"/>
    </row>
    <row r="101" spans="1:5" hidden="1" outlineLevel="1">
      <c r="A101" s="79"/>
      <c r="B101" s="80" t="s">
        <v>752</v>
      </c>
      <c r="C101" s="79"/>
      <c r="D101" s="79"/>
      <c r="E101" s="79"/>
    </row>
    <row r="102" spans="1:5" hidden="1" outlineLevel="1">
      <c r="A102" s="79"/>
      <c r="B102" s="80" t="s">
        <v>753</v>
      </c>
      <c r="C102" s="79"/>
      <c r="D102" s="79"/>
      <c r="E102" s="79"/>
    </row>
    <row r="103" spans="1:5" hidden="1" outlineLevel="1">
      <c r="A103" s="79"/>
      <c r="B103" s="80" t="s">
        <v>754</v>
      </c>
      <c r="C103" s="79"/>
      <c r="D103" s="79"/>
      <c r="E103" s="79"/>
    </row>
    <row r="104" spans="1:5" hidden="1" outlineLevel="1">
      <c r="A104" s="79"/>
      <c r="B104" s="80" t="s">
        <v>663</v>
      </c>
      <c r="C104" s="79"/>
      <c r="D104" s="79"/>
      <c r="E104" s="79"/>
    </row>
    <row r="105" spans="1:5" s="48" customFormat="1" collapsed="1">
      <c r="A105" s="78" t="s">
        <v>755</v>
      </c>
      <c r="B105" s="77" t="s">
        <v>756</v>
      </c>
      <c r="C105" s="78"/>
      <c r="D105" s="78"/>
      <c r="E105" s="78"/>
    </row>
    <row r="106" spans="1:5" hidden="1" outlineLevel="1">
      <c r="A106" s="79"/>
      <c r="B106" s="80" t="s">
        <v>757</v>
      </c>
      <c r="C106" s="79"/>
      <c r="D106" s="79"/>
      <c r="E106" s="79"/>
    </row>
    <row r="107" spans="1:5" hidden="1" outlineLevel="1">
      <c r="A107" s="79"/>
      <c r="B107" s="80" t="s">
        <v>758</v>
      </c>
      <c r="C107" s="79"/>
      <c r="D107" s="79"/>
      <c r="E107" s="79"/>
    </row>
    <row r="108" spans="1:5" hidden="1" outlineLevel="1">
      <c r="A108" s="79"/>
      <c r="B108" s="80" t="s">
        <v>759</v>
      </c>
      <c r="C108" s="79"/>
      <c r="D108" s="79"/>
      <c r="E108" s="79"/>
    </row>
    <row r="109" spans="1:5" hidden="1" outlineLevel="1">
      <c r="A109" s="79"/>
      <c r="B109" s="80" t="s">
        <v>760</v>
      </c>
      <c r="C109" s="79"/>
      <c r="D109" s="79"/>
      <c r="E109" s="79"/>
    </row>
    <row r="110" spans="1:5" hidden="1" outlineLevel="1">
      <c r="A110" s="79"/>
      <c r="B110" s="80" t="s">
        <v>761</v>
      </c>
      <c r="C110" s="79"/>
      <c r="D110" s="79"/>
      <c r="E110" s="79"/>
    </row>
    <row r="111" spans="1:5" hidden="1" outlineLevel="1">
      <c r="A111" s="79"/>
      <c r="B111" s="80" t="s">
        <v>762</v>
      </c>
      <c r="C111" s="79"/>
      <c r="D111" s="79"/>
      <c r="E111" s="79"/>
    </row>
    <row r="112" spans="1:5" hidden="1" outlineLevel="1">
      <c r="A112" s="79"/>
      <c r="B112" s="80" t="s">
        <v>763</v>
      </c>
      <c r="C112" s="79"/>
      <c r="D112" s="79"/>
      <c r="E112" s="79"/>
    </row>
    <row r="113" spans="1:5" hidden="1" outlineLevel="1">
      <c r="A113" s="79"/>
      <c r="B113" s="80" t="s">
        <v>764</v>
      </c>
      <c r="C113" s="79"/>
      <c r="D113" s="79"/>
      <c r="E113" s="79"/>
    </row>
    <row r="114" spans="1:5" hidden="1" outlineLevel="1">
      <c r="A114" s="79"/>
      <c r="B114" s="80" t="s">
        <v>765</v>
      </c>
      <c r="C114" s="79"/>
      <c r="D114" s="79"/>
      <c r="E114" s="79"/>
    </row>
    <row r="115" spans="1:5" s="48" customFormat="1" collapsed="1">
      <c r="A115" s="78" t="s">
        <v>766</v>
      </c>
      <c r="B115" s="77" t="s">
        <v>767</v>
      </c>
      <c r="C115" s="78" t="s">
        <v>768</v>
      </c>
      <c r="D115" s="78"/>
      <c r="E115" s="78"/>
    </row>
    <row r="116" spans="1:5" hidden="1" outlineLevel="1">
      <c r="A116" s="79"/>
      <c r="B116" s="80" t="s">
        <v>769</v>
      </c>
      <c r="C116" s="79" t="s">
        <v>770</v>
      </c>
      <c r="D116" s="80" t="s">
        <v>771</v>
      </c>
      <c r="E116" s="79"/>
    </row>
    <row r="117" spans="1:5" hidden="1" outlineLevel="1">
      <c r="A117" s="79"/>
      <c r="B117" s="80" t="s">
        <v>772</v>
      </c>
      <c r="C117" s="79" t="s">
        <v>773</v>
      </c>
      <c r="D117" s="80" t="s">
        <v>774</v>
      </c>
      <c r="E117" s="79"/>
    </row>
    <row r="118" spans="1:5" hidden="1" outlineLevel="1">
      <c r="A118" s="79"/>
      <c r="B118" s="80" t="s">
        <v>775</v>
      </c>
      <c r="C118" s="79" t="s">
        <v>776</v>
      </c>
      <c r="D118" s="80" t="s">
        <v>777</v>
      </c>
      <c r="E118" s="79"/>
    </row>
    <row r="119" spans="1:5" hidden="1" outlineLevel="1">
      <c r="A119" s="79"/>
      <c r="B119" s="80" t="s">
        <v>778</v>
      </c>
      <c r="C119" s="79" t="s">
        <v>779</v>
      </c>
      <c r="D119" s="80" t="s">
        <v>780</v>
      </c>
      <c r="E119" s="79"/>
    </row>
    <row r="120" spans="1:5" hidden="1" outlineLevel="1">
      <c r="A120" s="79"/>
      <c r="B120" s="80" t="s">
        <v>781</v>
      </c>
      <c r="C120" s="79" t="s">
        <v>782</v>
      </c>
      <c r="D120" s="80" t="s">
        <v>783</v>
      </c>
      <c r="E120" s="79"/>
    </row>
    <row r="121" spans="1:5" hidden="1" outlineLevel="1">
      <c r="A121" s="79"/>
      <c r="B121" s="80" t="s">
        <v>784</v>
      </c>
      <c r="C121" s="79" t="s">
        <v>785</v>
      </c>
      <c r="D121" s="80" t="s">
        <v>786</v>
      </c>
      <c r="E121" s="79"/>
    </row>
    <row r="122" spans="1:5" hidden="1" outlineLevel="1">
      <c r="A122" s="79"/>
      <c r="B122" s="80" t="s">
        <v>787</v>
      </c>
      <c r="C122" s="79" t="s">
        <v>788</v>
      </c>
      <c r="D122" s="80" t="s">
        <v>789</v>
      </c>
      <c r="E122" s="79"/>
    </row>
    <row r="123" spans="1:5" hidden="1" outlineLevel="1">
      <c r="A123" s="79"/>
      <c r="B123" s="80" t="s">
        <v>790</v>
      </c>
      <c r="C123" s="79" t="s">
        <v>791</v>
      </c>
      <c r="D123" s="80" t="s">
        <v>663</v>
      </c>
      <c r="E123" s="79"/>
    </row>
    <row r="124" spans="1:5" collapsed="1">
      <c r="A124" s="79"/>
      <c r="B124" s="80"/>
      <c r="C124" s="79"/>
      <c r="D124" s="79"/>
      <c r="E124" s="79"/>
    </row>
  </sheetData>
  <mergeCells count="1">
    <mergeCell ref="A1:B1"/>
  </mergeCells>
  <phoneticPr fontId="16" type="noConversion"/>
  <pageMargins left="0.7" right="0.7" top="0.75" bottom="0.75" header="0.3" footer="0.3"/>
  <pageSetup paperSize="9" orientation="portrait" r:id="rId1"/>
  <headerFooter>
    <oddFooter>&amp;CVastgesteld via e-mailronde Kernteam UZ December 2023</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84"/>
  <sheetViews>
    <sheetView view="pageLayout" topLeftCell="A41" zoomScaleNormal="100" workbookViewId="0">
      <selection activeCell="B4" sqref="B4"/>
    </sheetView>
  </sheetViews>
  <sheetFormatPr defaultColWidth="9.140625" defaultRowHeight="15" outlineLevelRow="1"/>
  <cols>
    <col min="1" max="1" width="30.42578125" style="496" customWidth="1"/>
    <col min="2" max="2" width="80.42578125" style="251" customWidth="1"/>
    <col min="3" max="3" width="16.7109375" style="251" bestFit="1" customWidth="1"/>
    <col min="4" max="4" width="55" style="251" customWidth="1"/>
    <col min="5" max="5" width="16.28515625" style="263" customWidth="1"/>
    <col min="6" max="6" width="48.85546875" style="251" customWidth="1"/>
    <col min="7" max="7" width="15.42578125" style="265" customWidth="1"/>
    <col min="8" max="8" width="61.28515625" style="251" customWidth="1"/>
    <col min="9" max="9" width="93.7109375" style="251" bestFit="1" customWidth="1"/>
    <col min="10" max="10" width="9.140625" style="251"/>
    <col min="11" max="11" width="13" style="251" customWidth="1"/>
    <col min="12" max="16384" width="9.140625" style="251"/>
  </cols>
  <sheetData>
    <row r="1" spans="1:11" s="255" customFormat="1" ht="18.75">
      <c r="A1" s="495" t="s">
        <v>651</v>
      </c>
      <c r="B1" s="255" t="s">
        <v>652</v>
      </c>
      <c r="C1" s="254"/>
      <c r="D1" s="256"/>
      <c r="E1" s="254"/>
      <c r="F1" s="254"/>
    </row>
    <row r="2" spans="1:11" s="258" customFormat="1">
      <c r="A2" s="589" t="s">
        <v>792</v>
      </c>
      <c r="B2" s="258" t="s">
        <v>793</v>
      </c>
      <c r="C2" s="257"/>
      <c r="D2" s="259"/>
      <c r="E2" s="257"/>
      <c r="F2" s="257"/>
      <c r="G2" s="257"/>
      <c r="H2" s="257"/>
      <c r="I2" s="268"/>
      <c r="K2" s="257"/>
    </row>
    <row r="3" spans="1:11" s="260" customFormat="1" outlineLevel="1">
      <c r="A3" s="590" t="s">
        <v>794</v>
      </c>
      <c r="B3" s="261" t="s">
        <v>795</v>
      </c>
      <c r="C3" s="261" t="s">
        <v>796</v>
      </c>
      <c r="D3" s="262" t="s">
        <v>797</v>
      </c>
      <c r="E3" s="261" t="s">
        <v>768</v>
      </c>
      <c r="F3" s="261" t="s">
        <v>798</v>
      </c>
      <c r="G3" s="261" t="s">
        <v>799</v>
      </c>
      <c r="H3" s="261" t="s">
        <v>800</v>
      </c>
      <c r="I3" s="269"/>
    </row>
    <row r="4" spans="1:11" ht="45" outlineLevel="1">
      <c r="A4" s="509" t="s">
        <v>801</v>
      </c>
      <c r="B4" s="510" t="s">
        <v>802</v>
      </c>
      <c r="C4" s="505"/>
      <c r="D4" s="506"/>
      <c r="E4" s="505"/>
      <c r="F4" s="505"/>
      <c r="G4" s="507"/>
      <c r="H4" s="507"/>
      <c r="I4" s="508"/>
      <c r="J4" s="507"/>
    </row>
    <row r="5" spans="1:11">
      <c r="A5" s="551"/>
      <c r="C5" s="265"/>
      <c r="D5" s="270"/>
      <c r="E5" s="265"/>
      <c r="F5" s="265"/>
      <c r="G5" s="251"/>
    </row>
    <row r="6" spans="1:11" s="260" customFormat="1" ht="16.5" customHeight="1">
      <c r="A6" s="590"/>
      <c r="B6" s="261" t="s">
        <v>803</v>
      </c>
      <c r="C6" s="261" t="s">
        <v>796</v>
      </c>
      <c r="D6" s="262" t="s">
        <v>797</v>
      </c>
      <c r="E6" s="261" t="s">
        <v>768</v>
      </c>
      <c r="F6" s="261" t="s">
        <v>798</v>
      </c>
      <c r="G6" s="261" t="s">
        <v>799</v>
      </c>
      <c r="H6" s="261" t="s">
        <v>800</v>
      </c>
      <c r="I6" s="269"/>
    </row>
    <row r="7" spans="1:11" s="271" customFormat="1" ht="16.5" customHeight="1">
      <c r="A7" s="591" t="s">
        <v>804</v>
      </c>
      <c r="B7" s="449" t="s">
        <v>805</v>
      </c>
      <c r="C7" s="272"/>
      <c r="D7" s="273"/>
      <c r="E7" s="272"/>
      <c r="F7" s="272"/>
    </row>
    <row r="8" spans="1:11">
      <c r="A8" s="551"/>
      <c r="B8" s="510" t="s">
        <v>802</v>
      </c>
      <c r="C8" s="265"/>
      <c r="D8" s="270"/>
      <c r="E8" s="469"/>
      <c r="G8" s="251"/>
      <c r="H8" s="468"/>
    </row>
    <row r="9" spans="1:11" ht="30">
      <c r="A9" s="551"/>
      <c r="B9" s="509" t="s">
        <v>806</v>
      </c>
      <c r="C9" s="265"/>
      <c r="D9" s="270"/>
      <c r="E9" s="469"/>
      <c r="G9" s="251"/>
      <c r="H9" s="468"/>
    </row>
    <row r="10" spans="1:11" s="466" customFormat="1">
      <c r="B10" s="509" t="s">
        <v>807</v>
      </c>
      <c r="C10" s="472"/>
      <c r="D10" s="473"/>
      <c r="E10" s="470"/>
    </row>
    <row r="11" spans="1:11" s="271" customFormat="1">
      <c r="A11" s="591" t="s">
        <v>808</v>
      </c>
      <c r="B11" s="494" t="s">
        <v>809</v>
      </c>
      <c r="C11" s="272"/>
      <c r="D11" s="273"/>
      <c r="E11" s="592"/>
      <c r="F11" s="593"/>
    </row>
    <row r="12" spans="1:11">
      <c r="A12" s="551"/>
      <c r="B12" s="510" t="s">
        <v>802</v>
      </c>
      <c r="C12" s="265"/>
      <c r="D12" s="270"/>
      <c r="E12" s="594"/>
      <c r="F12" s="595"/>
      <c r="G12" s="251"/>
      <c r="H12" s="468"/>
    </row>
    <row r="13" spans="1:11" ht="30">
      <c r="A13" s="551"/>
      <c r="B13" s="509" t="s">
        <v>810</v>
      </c>
      <c r="C13" s="265"/>
      <c r="D13" s="270"/>
      <c r="E13" s="469"/>
      <c r="G13" s="251"/>
      <c r="H13" s="468"/>
    </row>
    <row r="14" spans="1:11" s="489" customFormat="1">
      <c r="A14" s="497"/>
      <c r="B14" s="498" t="s">
        <v>811</v>
      </c>
      <c r="C14" s="490"/>
      <c r="D14" s="490"/>
      <c r="E14" s="474"/>
      <c r="F14" s="491"/>
      <c r="H14" s="492"/>
    </row>
    <row r="15" spans="1:11" s="271" customFormat="1">
      <c r="A15" s="591" t="s">
        <v>812</v>
      </c>
      <c r="B15" s="494" t="s">
        <v>813</v>
      </c>
      <c r="C15" s="272"/>
      <c r="D15" s="272"/>
      <c r="E15" s="592"/>
      <c r="F15" s="593"/>
    </row>
    <row r="16" spans="1:11">
      <c r="A16" s="551"/>
      <c r="B16" s="510" t="s">
        <v>802</v>
      </c>
      <c r="C16" s="265"/>
      <c r="D16" s="270"/>
      <c r="E16" s="594"/>
      <c r="F16" s="595"/>
      <c r="G16" s="251"/>
      <c r="H16" s="468"/>
    </row>
    <row r="17" spans="1:8" ht="30">
      <c r="A17" s="551"/>
      <c r="B17" s="509" t="s">
        <v>814</v>
      </c>
      <c r="C17" s="265"/>
      <c r="D17" s="270"/>
      <c r="E17" s="469"/>
      <c r="G17" s="251"/>
      <c r="H17" s="468"/>
    </row>
    <row r="18" spans="1:8" s="466" customFormat="1" ht="30">
      <c r="B18" s="509" t="s">
        <v>815</v>
      </c>
      <c r="C18" s="472"/>
      <c r="D18" s="473"/>
      <c r="E18" s="470"/>
    </row>
    <row r="19" spans="1:8" s="271" customFormat="1">
      <c r="A19" s="591" t="s">
        <v>816</v>
      </c>
      <c r="B19" s="494" t="s">
        <v>817</v>
      </c>
      <c r="C19" s="272"/>
      <c r="D19" s="273"/>
      <c r="E19" s="592"/>
      <c r="F19" s="593"/>
    </row>
    <row r="20" spans="1:8">
      <c r="A20" s="551"/>
      <c r="B20" s="510" t="s">
        <v>802</v>
      </c>
      <c r="C20" s="265"/>
      <c r="D20" s="270"/>
      <c r="E20" s="594"/>
      <c r="F20" s="595"/>
      <c r="G20" s="251"/>
      <c r="H20" s="468"/>
    </row>
    <row r="21" spans="1:8" ht="30">
      <c r="A21" s="551"/>
      <c r="B21" s="509" t="s">
        <v>818</v>
      </c>
      <c r="C21" s="265"/>
      <c r="D21" s="270"/>
      <c r="E21" s="594"/>
      <c r="F21" s="595"/>
      <c r="G21" s="251"/>
      <c r="H21" s="468"/>
    </row>
    <row r="22" spans="1:8" s="466" customFormat="1">
      <c r="B22" s="498" t="s">
        <v>819</v>
      </c>
      <c r="C22" s="472"/>
      <c r="D22" s="472"/>
      <c r="E22" s="471"/>
      <c r="F22" s="472"/>
      <c r="G22" s="493"/>
    </row>
    <row r="23" spans="1:8" s="271" customFormat="1">
      <c r="A23" s="511" t="s">
        <v>436</v>
      </c>
      <c r="B23" s="271" t="s">
        <v>820</v>
      </c>
      <c r="C23" s="272" t="s">
        <v>821</v>
      </c>
      <c r="D23" s="273" t="s">
        <v>822</v>
      </c>
      <c r="E23" s="272" t="s">
        <v>823</v>
      </c>
      <c r="F23" s="272"/>
    </row>
    <row r="24" spans="1:8">
      <c r="A24" s="551"/>
      <c r="B24" s="251" t="s">
        <v>824</v>
      </c>
      <c r="C24" s="265" t="s">
        <v>825</v>
      </c>
      <c r="D24" s="270"/>
      <c r="E24" s="265"/>
      <c r="F24" s="265"/>
      <c r="G24" s="251"/>
    </row>
    <row r="25" spans="1:8">
      <c r="A25" s="551"/>
      <c r="B25" s="251" t="s">
        <v>826</v>
      </c>
      <c r="C25" s="265" t="s">
        <v>827</v>
      </c>
      <c r="D25" s="270" t="s">
        <v>828</v>
      </c>
      <c r="E25" s="265" t="s">
        <v>829</v>
      </c>
      <c r="F25" s="265"/>
      <c r="G25" s="251"/>
    </row>
    <row r="26" spans="1:8" ht="30">
      <c r="A26" s="498" t="s">
        <v>830</v>
      </c>
      <c r="B26" s="251" t="s">
        <v>831</v>
      </c>
      <c r="C26" s="265" t="s">
        <v>832</v>
      </c>
      <c r="D26" s="270" t="s">
        <v>833</v>
      </c>
      <c r="E26" s="265" t="s">
        <v>834</v>
      </c>
      <c r="F26" s="265"/>
      <c r="G26" s="251"/>
    </row>
    <row r="27" spans="1:8">
      <c r="A27" s="498" t="s">
        <v>835</v>
      </c>
      <c r="B27" s="251" t="s">
        <v>836</v>
      </c>
      <c r="C27" s="265" t="s">
        <v>837</v>
      </c>
      <c r="D27" s="270"/>
      <c r="E27" s="265"/>
      <c r="F27" s="265"/>
      <c r="G27" s="251"/>
    </row>
    <row r="28" spans="1:8">
      <c r="A28" s="498"/>
      <c r="B28" s="251" t="s">
        <v>838</v>
      </c>
      <c r="C28" s="265" t="s">
        <v>839</v>
      </c>
      <c r="D28" s="270" t="s">
        <v>840</v>
      </c>
      <c r="E28" s="265" t="s">
        <v>841</v>
      </c>
      <c r="F28" s="265"/>
      <c r="G28" s="251"/>
    </row>
    <row r="29" spans="1:8">
      <c r="A29" s="498" t="s">
        <v>830</v>
      </c>
      <c r="B29" s="251" t="s">
        <v>842</v>
      </c>
      <c r="C29" s="265" t="s">
        <v>843</v>
      </c>
      <c r="D29" s="270" t="s">
        <v>844</v>
      </c>
      <c r="E29" s="265" t="s">
        <v>845</v>
      </c>
      <c r="F29" s="265"/>
      <c r="G29" s="251"/>
    </row>
    <row r="30" spans="1:8">
      <c r="A30" s="498"/>
      <c r="B30" s="251" t="s">
        <v>846</v>
      </c>
      <c r="C30" s="265" t="s">
        <v>847</v>
      </c>
      <c r="D30" s="270" t="s">
        <v>848</v>
      </c>
      <c r="E30" s="265" t="s">
        <v>849</v>
      </c>
      <c r="F30" s="265"/>
      <c r="G30" s="251"/>
    </row>
    <row r="31" spans="1:8">
      <c r="A31" s="498" t="s">
        <v>830</v>
      </c>
      <c r="B31" s="251" t="s">
        <v>850</v>
      </c>
      <c r="C31" s="265" t="s">
        <v>851</v>
      </c>
      <c r="D31" s="270" t="s">
        <v>852</v>
      </c>
      <c r="E31" s="265" t="s">
        <v>853</v>
      </c>
      <c r="F31" s="265"/>
      <c r="G31" s="251"/>
    </row>
    <row r="32" spans="1:8">
      <c r="A32" s="498" t="s">
        <v>835</v>
      </c>
      <c r="B32" s="251" t="s">
        <v>854</v>
      </c>
      <c r="C32" s="265" t="s">
        <v>855</v>
      </c>
      <c r="D32" s="270"/>
      <c r="E32" s="265"/>
      <c r="F32" s="265"/>
      <c r="G32" s="251"/>
    </row>
    <row r="33" spans="1:11">
      <c r="A33" s="551"/>
      <c r="B33" s="251" t="s">
        <v>856</v>
      </c>
      <c r="C33" s="265" t="s">
        <v>857</v>
      </c>
      <c r="D33" s="270" t="s">
        <v>858</v>
      </c>
      <c r="E33" s="265" t="s">
        <v>859</v>
      </c>
      <c r="F33" s="265"/>
      <c r="G33" s="251"/>
    </row>
    <row r="34" spans="1:11" ht="30">
      <c r="A34" s="551"/>
      <c r="B34" s="251" t="s">
        <v>860</v>
      </c>
      <c r="C34" s="265" t="s">
        <v>861</v>
      </c>
      <c r="D34" s="270" t="s">
        <v>862</v>
      </c>
      <c r="E34" s="265" t="s">
        <v>863</v>
      </c>
      <c r="F34" s="265"/>
      <c r="G34" s="251"/>
    </row>
    <row r="35" spans="1:11">
      <c r="A35" s="551"/>
      <c r="B35" s="251" t="s">
        <v>864</v>
      </c>
      <c r="C35" s="265" t="s">
        <v>865</v>
      </c>
      <c r="D35" s="251" t="s">
        <v>866</v>
      </c>
      <c r="E35" s="263" t="s">
        <v>867</v>
      </c>
      <c r="F35" s="265"/>
      <c r="G35" s="251"/>
    </row>
    <row r="36" spans="1:11">
      <c r="A36" s="551"/>
      <c r="B36" s="251" t="s">
        <v>868</v>
      </c>
      <c r="C36" s="265" t="s">
        <v>869</v>
      </c>
      <c r="D36" s="270" t="s">
        <v>870</v>
      </c>
      <c r="E36" s="265" t="s">
        <v>871</v>
      </c>
      <c r="F36" s="265"/>
      <c r="G36" s="251"/>
    </row>
    <row r="37" spans="1:11" s="271" customFormat="1">
      <c r="A37" s="511" t="s">
        <v>872</v>
      </c>
      <c r="B37" s="271" t="s">
        <v>397</v>
      </c>
      <c r="C37" s="261" t="s">
        <v>796</v>
      </c>
      <c r="D37" s="262" t="s">
        <v>797</v>
      </c>
      <c r="E37" s="261" t="s">
        <v>768</v>
      </c>
      <c r="F37" s="261" t="s">
        <v>798</v>
      </c>
      <c r="G37" s="261" t="s">
        <v>799</v>
      </c>
      <c r="H37" s="261" t="s">
        <v>800</v>
      </c>
    </row>
    <row r="38" spans="1:11">
      <c r="A38" s="498"/>
      <c r="B38" s="251" t="s">
        <v>873</v>
      </c>
      <c r="C38" s="265" t="s">
        <v>874</v>
      </c>
      <c r="D38" s="270" t="s">
        <v>875</v>
      </c>
      <c r="E38" s="265" t="s">
        <v>876</v>
      </c>
      <c r="F38" s="265" t="s">
        <v>877</v>
      </c>
      <c r="G38" s="251" t="s">
        <v>878</v>
      </c>
      <c r="H38" s="251" t="s">
        <v>879</v>
      </c>
    </row>
    <row r="39" spans="1:11">
      <c r="A39" s="551"/>
      <c r="B39" s="251" t="s">
        <v>880</v>
      </c>
      <c r="C39" s="265"/>
      <c r="D39" s="270"/>
      <c r="E39" s="265" t="s">
        <v>881</v>
      </c>
      <c r="F39" s="265" t="s">
        <v>882</v>
      </c>
      <c r="G39" s="251"/>
    </row>
    <row r="40" spans="1:11">
      <c r="A40" s="551"/>
      <c r="B40" s="251" t="s">
        <v>883</v>
      </c>
      <c r="C40" s="265" t="s">
        <v>884</v>
      </c>
      <c r="D40" s="270" t="s">
        <v>885</v>
      </c>
      <c r="E40" s="265" t="s">
        <v>886</v>
      </c>
      <c r="F40" s="265" t="s">
        <v>887</v>
      </c>
      <c r="G40" s="251" t="s">
        <v>888</v>
      </c>
      <c r="H40" s="251" t="s">
        <v>889</v>
      </c>
    </row>
    <row r="41" spans="1:11" s="271" customFormat="1">
      <c r="A41" s="591" t="s">
        <v>890</v>
      </c>
      <c r="B41" s="271" t="s">
        <v>891</v>
      </c>
      <c r="C41" s="261" t="s">
        <v>796</v>
      </c>
      <c r="D41" s="262" t="s">
        <v>797</v>
      </c>
      <c r="E41" s="261" t="s">
        <v>768</v>
      </c>
      <c r="F41" s="261" t="s">
        <v>798</v>
      </c>
      <c r="G41" s="261" t="s">
        <v>799</v>
      </c>
      <c r="H41" s="261" t="s">
        <v>800</v>
      </c>
      <c r="I41" s="260"/>
      <c r="J41" s="260"/>
      <c r="K41" s="260"/>
    </row>
    <row r="42" spans="1:11">
      <c r="A42" s="595" t="s">
        <v>827</v>
      </c>
      <c r="B42" s="251" t="s">
        <v>892</v>
      </c>
      <c r="C42" s="265" t="s">
        <v>893</v>
      </c>
      <c r="D42" s="270" t="s">
        <v>894</v>
      </c>
      <c r="E42" s="265" t="s">
        <v>895</v>
      </c>
      <c r="F42" s="265" t="s">
        <v>896</v>
      </c>
      <c r="G42" s="251" t="s">
        <v>897</v>
      </c>
      <c r="H42" s="251" t="s">
        <v>898</v>
      </c>
    </row>
    <row r="43" spans="1:11">
      <c r="A43" s="595" t="s">
        <v>832</v>
      </c>
      <c r="B43" s="251" t="s">
        <v>899</v>
      </c>
      <c r="C43" s="265" t="s">
        <v>900</v>
      </c>
      <c r="D43" s="266" t="s">
        <v>901</v>
      </c>
      <c r="E43" s="263">
        <v>4602007</v>
      </c>
      <c r="F43" s="266" t="s">
        <v>902</v>
      </c>
      <c r="G43" s="266" t="s">
        <v>903</v>
      </c>
      <c r="H43" s="266" t="s">
        <v>904</v>
      </c>
    </row>
    <row r="44" spans="1:11">
      <c r="A44" s="595" t="s">
        <v>837</v>
      </c>
      <c r="B44" s="251" t="s">
        <v>905</v>
      </c>
      <c r="C44" s="265" t="s">
        <v>906</v>
      </c>
      <c r="D44" s="266" t="s">
        <v>907</v>
      </c>
      <c r="E44" s="263">
        <v>78675000</v>
      </c>
      <c r="F44" s="266" t="s">
        <v>908</v>
      </c>
      <c r="G44" s="266" t="s">
        <v>909</v>
      </c>
      <c r="H44" s="266" t="s">
        <v>910</v>
      </c>
    </row>
    <row r="45" spans="1:11">
      <c r="A45" s="595" t="s">
        <v>839</v>
      </c>
      <c r="B45" s="251" t="s">
        <v>911</v>
      </c>
      <c r="C45" s="265" t="s">
        <v>912</v>
      </c>
      <c r="D45" s="266" t="s">
        <v>913</v>
      </c>
      <c r="E45" s="263">
        <v>82203000</v>
      </c>
      <c r="F45" s="266" t="s">
        <v>914</v>
      </c>
      <c r="G45" s="266" t="s">
        <v>915</v>
      </c>
      <c r="H45" s="266" t="s">
        <v>916</v>
      </c>
    </row>
    <row r="46" spans="1:11">
      <c r="A46" s="595" t="s">
        <v>843</v>
      </c>
      <c r="B46" s="251" t="s">
        <v>917</v>
      </c>
      <c r="C46" s="265" t="s">
        <v>918</v>
      </c>
      <c r="D46" s="266" t="s">
        <v>919</v>
      </c>
      <c r="E46" s="263">
        <v>79261008</v>
      </c>
      <c r="F46" s="266" t="s">
        <v>920</v>
      </c>
      <c r="G46" s="266" t="s">
        <v>921</v>
      </c>
      <c r="H46" s="266" t="s">
        <v>922</v>
      </c>
    </row>
    <row r="47" spans="1:11">
      <c r="A47" s="595" t="s">
        <v>923</v>
      </c>
      <c r="B47" s="251" t="s">
        <v>790</v>
      </c>
      <c r="C47" s="265"/>
      <c r="D47" s="270"/>
      <c r="E47" s="265"/>
      <c r="F47" s="265"/>
      <c r="G47" s="251"/>
    </row>
    <row r="48" spans="1:11" s="258" customFormat="1">
      <c r="A48" s="589" t="s">
        <v>924</v>
      </c>
      <c r="B48" s="258" t="s">
        <v>601</v>
      </c>
      <c r="C48" s="257"/>
      <c r="D48" s="259"/>
      <c r="E48" s="257"/>
      <c r="F48" s="257"/>
      <c r="G48" s="257"/>
      <c r="H48" s="257"/>
      <c r="I48" s="257"/>
    </row>
    <row r="49" spans="1:11" s="260" customFormat="1" outlineLevel="1">
      <c r="A49" s="590" t="s">
        <v>925</v>
      </c>
      <c r="B49" s="261" t="s">
        <v>926</v>
      </c>
      <c r="C49" s="261" t="s">
        <v>927</v>
      </c>
      <c r="D49" s="262"/>
      <c r="E49" s="261"/>
      <c r="F49" s="261"/>
      <c r="G49" s="261"/>
      <c r="H49" s="261"/>
      <c r="I49" s="269"/>
      <c r="K49" s="261"/>
    </row>
    <row r="50" spans="1:11" s="263" customFormat="1" outlineLevel="1">
      <c r="A50" s="596"/>
      <c r="B50" s="263" t="s">
        <v>928</v>
      </c>
      <c r="C50" s="264" t="s">
        <v>929</v>
      </c>
      <c r="D50" s="267"/>
      <c r="E50" s="264"/>
      <c r="F50" s="264"/>
      <c r="G50" s="264"/>
      <c r="H50" s="264"/>
      <c r="I50" s="264"/>
    </row>
    <row r="51" spans="1:11">
      <c r="A51" s="551"/>
      <c r="B51" s="251" t="s">
        <v>930</v>
      </c>
      <c r="C51" s="265" t="s">
        <v>931</v>
      </c>
      <c r="D51" s="270"/>
      <c r="E51" s="265"/>
      <c r="F51" s="265"/>
      <c r="G51" s="251"/>
    </row>
    <row r="52" spans="1:11">
      <c r="A52" s="551"/>
      <c r="B52" s="251" t="s">
        <v>932</v>
      </c>
      <c r="C52" s="265" t="s">
        <v>933</v>
      </c>
      <c r="D52" s="270"/>
      <c r="E52" s="265"/>
      <c r="F52" s="265"/>
      <c r="G52" s="251"/>
    </row>
    <row r="53" spans="1:11" s="260" customFormat="1" outlineLevel="1">
      <c r="A53" s="590" t="s">
        <v>934</v>
      </c>
      <c r="B53" s="261" t="s">
        <v>935</v>
      </c>
      <c r="C53" s="261" t="s">
        <v>927</v>
      </c>
      <c r="D53" s="262"/>
      <c r="E53" s="261"/>
      <c r="F53" s="261"/>
      <c r="G53" s="261"/>
      <c r="H53" s="261"/>
      <c r="I53" s="269"/>
      <c r="K53" s="261"/>
    </row>
    <row r="54" spans="1:11">
      <c r="A54" s="551"/>
      <c r="B54" s="251" t="s">
        <v>932</v>
      </c>
      <c r="C54" s="265" t="s">
        <v>933</v>
      </c>
      <c r="D54" s="270"/>
      <c r="E54" s="265"/>
      <c r="F54" s="265"/>
      <c r="G54" s="251"/>
    </row>
    <row r="55" spans="1:11">
      <c r="A55" s="551"/>
      <c r="B55" s="251" t="s">
        <v>936</v>
      </c>
      <c r="C55" s="265"/>
      <c r="D55" s="270"/>
      <c r="E55" s="265"/>
      <c r="F55" s="265"/>
      <c r="G55" s="251"/>
    </row>
    <row r="56" spans="1:11" s="260" customFormat="1" outlineLevel="1">
      <c r="A56" s="590" t="s">
        <v>937</v>
      </c>
      <c r="B56" s="261" t="s">
        <v>938</v>
      </c>
      <c r="C56" s="261" t="s">
        <v>927</v>
      </c>
      <c r="D56" s="262"/>
      <c r="E56" s="261"/>
      <c r="F56" s="261"/>
      <c r="G56" s="261"/>
      <c r="H56" s="261"/>
      <c r="I56" s="269"/>
      <c r="K56" s="261"/>
    </row>
    <row r="57" spans="1:11">
      <c r="A57" s="551"/>
      <c r="B57" s="251" t="s">
        <v>932</v>
      </c>
      <c r="C57" s="265" t="s">
        <v>933</v>
      </c>
      <c r="D57" s="270"/>
      <c r="E57" s="265"/>
      <c r="F57" s="265"/>
      <c r="G57" s="251"/>
    </row>
    <row r="58" spans="1:11">
      <c r="A58" s="551"/>
      <c r="B58" s="251" t="s">
        <v>939</v>
      </c>
      <c r="C58" s="265"/>
      <c r="D58" s="270"/>
      <c r="E58" s="265"/>
      <c r="F58" s="265"/>
      <c r="G58" s="251"/>
    </row>
    <row r="59" spans="1:11" s="260" customFormat="1" outlineLevel="1">
      <c r="A59" s="590" t="s">
        <v>940</v>
      </c>
      <c r="B59" s="261" t="s">
        <v>941</v>
      </c>
      <c r="C59" s="261" t="s">
        <v>927</v>
      </c>
      <c r="D59" s="262"/>
      <c r="E59" s="261"/>
      <c r="F59" s="261"/>
      <c r="G59" s="261"/>
      <c r="H59" s="261"/>
      <c r="I59" s="269"/>
      <c r="K59" s="261"/>
    </row>
    <row r="60" spans="1:11">
      <c r="A60" s="551"/>
      <c r="B60" s="251" t="s">
        <v>942</v>
      </c>
      <c r="C60" s="265"/>
      <c r="D60" s="270"/>
      <c r="E60" s="265"/>
      <c r="F60" s="265"/>
      <c r="G60" s="251"/>
    </row>
    <row r="61" spans="1:11">
      <c r="A61" s="551"/>
      <c r="B61" s="251" t="s">
        <v>943</v>
      </c>
      <c r="C61" s="265"/>
      <c r="D61" s="270"/>
      <c r="E61" s="265"/>
      <c r="F61" s="265"/>
      <c r="G61" s="251"/>
    </row>
    <row r="62" spans="1:11">
      <c r="A62" s="551"/>
      <c r="B62" s="251" t="s">
        <v>944</v>
      </c>
      <c r="C62" s="265"/>
      <c r="D62" s="270"/>
      <c r="E62" s="265"/>
      <c r="F62" s="265"/>
      <c r="G62" s="251"/>
    </row>
    <row r="63" spans="1:11" s="274" customFormat="1">
      <c r="A63" s="597" t="s">
        <v>945</v>
      </c>
      <c r="B63" s="274" t="s">
        <v>946</v>
      </c>
      <c r="C63" s="275"/>
      <c r="D63" s="276"/>
      <c r="E63" s="275"/>
      <c r="F63" s="275"/>
    </row>
    <row r="64" spans="1:11">
      <c r="A64" s="591" t="s">
        <v>947</v>
      </c>
      <c r="B64" s="271" t="s">
        <v>948</v>
      </c>
      <c r="C64" s="261" t="s">
        <v>796</v>
      </c>
      <c r="D64" s="262" t="s">
        <v>797</v>
      </c>
      <c r="E64" s="261" t="s">
        <v>768</v>
      </c>
      <c r="F64" s="261" t="s">
        <v>798</v>
      </c>
      <c r="G64" s="261" t="s">
        <v>949</v>
      </c>
      <c r="H64" s="271"/>
    </row>
    <row r="65" spans="1:9">
      <c r="A65" s="598"/>
      <c r="B65" s="278" t="s">
        <v>950</v>
      </c>
      <c r="C65" s="279" t="s">
        <v>951</v>
      </c>
      <c r="D65" s="280" t="s">
        <v>952</v>
      </c>
      <c r="E65" s="279" t="s">
        <v>953</v>
      </c>
      <c r="F65" s="279" t="s">
        <v>954</v>
      </c>
      <c r="G65" s="278">
        <v>39052</v>
      </c>
      <c r="H65" s="99" t="s">
        <v>955</v>
      </c>
      <c r="I65" s="281"/>
    </row>
    <row r="66" spans="1:9">
      <c r="A66" s="598"/>
      <c r="B66" s="278" t="s">
        <v>950</v>
      </c>
      <c r="C66" s="279" t="s">
        <v>956</v>
      </c>
      <c r="D66" s="280" t="s">
        <v>957</v>
      </c>
      <c r="E66" s="279" t="s">
        <v>958</v>
      </c>
      <c r="F66" s="279" t="s">
        <v>959</v>
      </c>
      <c r="G66" s="278">
        <v>39052</v>
      </c>
      <c r="H66" s="99" t="s">
        <v>955</v>
      </c>
      <c r="I66" s="281"/>
    </row>
    <row r="67" spans="1:9">
      <c r="A67" s="598"/>
      <c r="B67" s="278" t="s">
        <v>950</v>
      </c>
      <c r="C67" s="279" t="s">
        <v>960</v>
      </c>
      <c r="D67" s="280" t="s">
        <v>961</v>
      </c>
      <c r="E67" s="279" t="s">
        <v>962</v>
      </c>
      <c r="F67" s="279" t="s">
        <v>963</v>
      </c>
      <c r="G67" s="278">
        <v>39052</v>
      </c>
      <c r="H67" s="99" t="s">
        <v>955</v>
      </c>
      <c r="I67" s="281"/>
    </row>
    <row r="68" spans="1:9">
      <c r="A68" s="591" t="s">
        <v>964</v>
      </c>
      <c r="B68" s="271" t="s">
        <v>965</v>
      </c>
      <c r="C68" s="261" t="s">
        <v>796</v>
      </c>
      <c r="D68" s="262" t="s">
        <v>797</v>
      </c>
      <c r="E68" s="261" t="s">
        <v>768</v>
      </c>
      <c r="F68" s="261" t="s">
        <v>798</v>
      </c>
      <c r="G68" s="261" t="s">
        <v>949</v>
      </c>
      <c r="H68" s="271"/>
    </row>
    <row r="69" spans="1:9">
      <c r="A69" s="551"/>
      <c r="B69" s="278" t="s">
        <v>966</v>
      </c>
      <c r="C69" s="279" t="s">
        <v>967</v>
      </c>
      <c r="D69" s="99" t="s">
        <v>968</v>
      </c>
      <c r="E69" s="279" t="s">
        <v>969</v>
      </c>
      <c r="F69" s="279" t="s">
        <v>970</v>
      </c>
      <c r="G69" s="278">
        <v>39049</v>
      </c>
      <c r="H69" s="278" t="s">
        <v>971</v>
      </c>
    </row>
    <row r="70" spans="1:9" ht="30">
      <c r="A70" s="551"/>
      <c r="B70" s="251" t="s">
        <v>972</v>
      </c>
      <c r="C70" s="279" t="s">
        <v>973</v>
      </c>
      <c r="D70" s="280" t="s">
        <v>974</v>
      </c>
      <c r="E70" s="279" t="s">
        <v>975</v>
      </c>
      <c r="F70" s="280" t="s">
        <v>976</v>
      </c>
      <c r="G70" s="278">
        <v>39048</v>
      </c>
      <c r="H70" s="278" t="s">
        <v>977</v>
      </c>
    </row>
    <row r="71" spans="1:9">
      <c r="A71" s="591" t="s">
        <v>978</v>
      </c>
      <c r="B71" s="271" t="s">
        <v>979</v>
      </c>
      <c r="C71" s="261" t="s">
        <v>796</v>
      </c>
      <c r="D71" s="262" t="s">
        <v>797</v>
      </c>
      <c r="E71" s="261" t="s">
        <v>768</v>
      </c>
      <c r="F71" s="261" t="s">
        <v>798</v>
      </c>
      <c r="G71" s="261" t="s">
        <v>949</v>
      </c>
      <c r="H71" s="271"/>
    </row>
    <row r="72" spans="1:9">
      <c r="A72" s="551"/>
      <c r="B72" s="278" t="s">
        <v>966</v>
      </c>
      <c r="C72" s="279" t="s">
        <v>967</v>
      </c>
      <c r="D72" s="99" t="s">
        <v>968</v>
      </c>
      <c r="E72" s="279" t="s">
        <v>969</v>
      </c>
      <c r="F72" s="279" t="s">
        <v>970</v>
      </c>
      <c r="G72" s="278">
        <v>39049</v>
      </c>
      <c r="H72" s="278" t="s">
        <v>971</v>
      </c>
    </row>
    <row r="73" spans="1:9" ht="30">
      <c r="A73" s="551"/>
      <c r="B73" s="251" t="s">
        <v>980</v>
      </c>
      <c r="C73" s="279" t="s">
        <v>981</v>
      </c>
      <c r="D73" s="280" t="s">
        <v>982</v>
      </c>
      <c r="E73" s="279" t="s">
        <v>983</v>
      </c>
      <c r="F73" s="280" t="s">
        <v>984</v>
      </c>
      <c r="G73" s="278">
        <v>38980</v>
      </c>
      <c r="H73" s="99" t="s">
        <v>985</v>
      </c>
    </row>
    <row r="74" spans="1:9" s="271" customFormat="1">
      <c r="A74" s="591" t="s">
        <v>986</v>
      </c>
      <c r="B74" s="271" t="s">
        <v>987</v>
      </c>
      <c r="C74" s="261" t="s">
        <v>796</v>
      </c>
      <c r="D74" s="262" t="s">
        <v>797</v>
      </c>
      <c r="E74" s="261" t="s">
        <v>768</v>
      </c>
      <c r="F74" s="261" t="s">
        <v>798</v>
      </c>
      <c r="G74" s="261" t="s">
        <v>949</v>
      </c>
    </row>
    <row r="75" spans="1:9" ht="30">
      <c r="A75" s="598" t="s">
        <v>988</v>
      </c>
      <c r="B75" s="99" t="s">
        <v>989</v>
      </c>
      <c r="C75" s="279" t="s">
        <v>967</v>
      </c>
      <c r="D75" s="99" t="s">
        <v>968</v>
      </c>
      <c r="E75" s="279" t="s">
        <v>969</v>
      </c>
      <c r="F75" s="279" t="s">
        <v>970</v>
      </c>
      <c r="G75" s="278">
        <v>39049</v>
      </c>
      <c r="H75" s="278" t="s">
        <v>971</v>
      </c>
      <c r="I75" s="281"/>
    </row>
    <row r="76" spans="1:9" ht="30">
      <c r="A76" s="598" t="s">
        <v>990</v>
      </c>
      <c r="B76" s="278" t="s">
        <v>991</v>
      </c>
      <c r="C76" s="279" t="s">
        <v>973</v>
      </c>
      <c r="D76" s="280" t="s">
        <v>974</v>
      </c>
      <c r="E76" s="279" t="s">
        <v>975</v>
      </c>
      <c r="F76" s="280" t="s">
        <v>976</v>
      </c>
      <c r="G76" s="278">
        <v>39048</v>
      </c>
      <c r="H76" s="278" t="s">
        <v>977</v>
      </c>
      <c r="I76" s="281"/>
    </row>
    <row r="77" spans="1:9">
      <c r="A77" s="598" t="s">
        <v>990</v>
      </c>
      <c r="B77" s="278" t="s">
        <v>992</v>
      </c>
      <c r="C77" s="279" t="s">
        <v>993</v>
      </c>
      <c r="D77" s="280" t="s">
        <v>994</v>
      </c>
      <c r="E77" s="279" t="s">
        <v>995</v>
      </c>
      <c r="F77" s="280" t="s">
        <v>996</v>
      </c>
      <c r="G77" s="278">
        <v>39024</v>
      </c>
      <c r="H77" s="278" t="s">
        <v>997</v>
      </c>
      <c r="I77" s="281"/>
    </row>
    <row r="78" spans="1:9">
      <c r="A78" s="598" t="s">
        <v>990</v>
      </c>
      <c r="B78" s="278" t="s">
        <v>992</v>
      </c>
      <c r="C78" s="279" t="s">
        <v>998</v>
      </c>
      <c r="D78" s="280" t="s">
        <v>999</v>
      </c>
      <c r="E78" s="279" t="s">
        <v>1000</v>
      </c>
      <c r="F78" s="279" t="s">
        <v>1000</v>
      </c>
      <c r="G78" s="278">
        <v>39024</v>
      </c>
      <c r="H78" s="278" t="s">
        <v>997</v>
      </c>
      <c r="I78" s="281"/>
    </row>
    <row r="79" spans="1:9" ht="30">
      <c r="A79" s="598" t="s">
        <v>990</v>
      </c>
      <c r="B79" s="278" t="s">
        <v>1001</v>
      </c>
      <c r="C79" s="279" t="s">
        <v>981</v>
      </c>
      <c r="D79" s="280" t="s">
        <v>982</v>
      </c>
      <c r="E79" s="279" t="s">
        <v>983</v>
      </c>
      <c r="F79" s="280" t="s">
        <v>984</v>
      </c>
      <c r="G79" s="278">
        <v>38980</v>
      </c>
      <c r="H79" s="99" t="s">
        <v>985</v>
      </c>
      <c r="I79" s="281"/>
    </row>
    <row r="80" spans="1:9" ht="30">
      <c r="A80" s="598" t="s">
        <v>1002</v>
      </c>
      <c r="B80" s="99" t="s">
        <v>1003</v>
      </c>
      <c r="C80" s="279" t="s">
        <v>1004</v>
      </c>
      <c r="D80" s="280" t="s">
        <v>1005</v>
      </c>
      <c r="E80" s="279" t="s">
        <v>1000</v>
      </c>
      <c r="F80" s="280" t="s">
        <v>1000</v>
      </c>
      <c r="G80" s="278">
        <v>32062</v>
      </c>
      <c r="H80" s="99" t="s">
        <v>1003</v>
      </c>
      <c r="I80" s="281"/>
    </row>
    <row r="81" spans="1:9" ht="30">
      <c r="A81" s="598" t="s">
        <v>1002</v>
      </c>
      <c r="B81" s="99" t="s">
        <v>1003</v>
      </c>
      <c r="C81" s="279" t="s">
        <v>1006</v>
      </c>
      <c r="D81" s="278" t="s">
        <v>1007</v>
      </c>
      <c r="E81" s="279" t="s">
        <v>1008</v>
      </c>
      <c r="F81" s="280" t="s">
        <v>1009</v>
      </c>
      <c r="G81" s="278">
        <v>32062</v>
      </c>
      <c r="H81" s="99" t="s">
        <v>1003</v>
      </c>
      <c r="I81" s="281"/>
    </row>
    <row r="82" spans="1:9" ht="30">
      <c r="A82" s="598" t="s">
        <v>1002</v>
      </c>
      <c r="B82" s="99" t="s">
        <v>1003</v>
      </c>
      <c r="C82" s="279" t="s">
        <v>1010</v>
      </c>
      <c r="D82" s="280" t="s">
        <v>1011</v>
      </c>
      <c r="E82" s="279" t="s">
        <v>1012</v>
      </c>
      <c r="F82" s="280" t="s">
        <v>1013</v>
      </c>
      <c r="G82" s="278">
        <v>32062</v>
      </c>
      <c r="H82" s="99" t="s">
        <v>1003</v>
      </c>
      <c r="I82" s="281"/>
    </row>
    <row r="83" spans="1:9" ht="30">
      <c r="A83" s="598" t="s">
        <v>1002</v>
      </c>
      <c r="B83" s="99" t="s">
        <v>1003</v>
      </c>
      <c r="C83" s="279" t="s">
        <v>1014</v>
      </c>
      <c r="D83" s="280" t="s">
        <v>1015</v>
      </c>
      <c r="E83" s="279" t="s">
        <v>1016</v>
      </c>
      <c r="F83" s="280" t="s">
        <v>1017</v>
      </c>
      <c r="G83" s="278">
        <v>32062</v>
      </c>
      <c r="H83" s="99" t="s">
        <v>1003</v>
      </c>
      <c r="I83" s="281"/>
    </row>
    <row r="84" spans="1:9" ht="30">
      <c r="A84" s="598" t="s">
        <v>1002</v>
      </c>
      <c r="B84" s="99" t="s">
        <v>1003</v>
      </c>
      <c r="C84" s="279" t="s">
        <v>1018</v>
      </c>
      <c r="D84" s="280" t="s">
        <v>1019</v>
      </c>
      <c r="E84" s="279" t="s">
        <v>1020</v>
      </c>
      <c r="F84" s="280" t="s">
        <v>1021</v>
      </c>
      <c r="G84" s="278">
        <v>32062</v>
      </c>
      <c r="H84" s="99" t="s">
        <v>1003</v>
      </c>
      <c r="I84" s="281"/>
    </row>
    <row r="85" spans="1:9" ht="30">
      <c r="A85" s="598" t="s">
        <v>1002</v>
      </c>
      <c r="B85" s="99" t="s">
        <v>1003</v>
      </c>
      <c r="C85" s="279" t="s">
        <v>1022</v>
      </c>
      <c r="D85" s="280" t="s">
        <v>1023</v>
      </c>
      <c r="E85" s="279" t="s">
        <v>1000</v>
      </c>
      <c r="F85" s="280" t="s">
        <v>1000</v>
      </c>
      <c r="G85" s="278">
        <v>32062</v>
      </c>
      <c r="H85" s="99" t="s">
        <v>1003</v>
      </c>
      <c r="I85" s="281"/>
    </row>
    <row r="86" spans="1:9" ht="30">
      <c r="A86" s="598" t="s">
        <v>1024</v>
      </c>
      <c r="B86" s="278" t="s">
        <v>1025</v>
      </c>
      <c r="C86" s="279" t="s">
        <v>1026</v>
      </c>
      <c r="D86" s="280" t="s">
        <v>1025</v>
      </c>
      <c r="E86" s="279" t="s">
        <v>1027</v>
      </c>
      <c r="F86" s="280" t="s">
        <v>1028</v>
      </c>
      <c r="G86" s="278">
        <v>34140</v>
      </c>
      <c r="H86" s="99" t="s">
        <v>1029</v>
      </c>
      <c r="I86" s="281"/>
    </row>
    <row r="87" spans="1:9" ht="30">
      <c r="A87" s="598" t="s">
        <v>1024</v>
      </c>
      <c r="B87" s="278" t="s">
        <v>1030</v>
      </c>
      <c r="C87" s="279" t="s">
        <v>1031</v>
      </c>
      <c r="D87" s="280" t="s">
        <v>1032</v>
      </c>
      <c r="E87" s="279" t="s">
        <v>1033</v>
      </c>
      <c r="F87" s="279" t="s">
        <v>1034</v>
      </c>
      <c r="G87" s="278">
        <v>34141</v>
      </c>
      <c r="H87" s="99" t="s">
        <v>1035</v>
      </c>
      <c r="I87" s="281"/>
    </row>
    <row r="88" spans="1:9">
      <c r="A88" s="598" t="s">
        <v>1036</v>
      </c>
      <c r="B88" s="278" t="s">
        <v>950</v>
      </c>
      <c r="C88" s="279" t="s">
        <v>951</v>
      </c>
      <c r="D88" s="280" t="s">
        <v>952</v>
      </c>
      <c r="E88" s="279" t="s">
        <v>953</v>
      </c>
      <c r="F88" s="279" t="s">
        <v>954</v>
      </c>
      <c r="G88" s="278">
        <v>39052</v>
      </c>
      <c r="H88" s="99" t="s">
        <v>955</v>
      </c>
      <c r="I88" s="281"/>
    </row>
    <row r="89" spans="1:9">
      <c r="A89" s="598" t="s">
        <v>1036</v>
      </c>
      <c r="B89" s="278" t="s">
        <v>950</v>
      </c>
      <c r="C89" s="279" t="s">
        <v>956</v>
      </c>
      <c r="D89" s="280" t="s">
        <v>957</v>
      </c>
      <c r="E89" s="279" t="s">
        <v>958</v>
      </c>
      <c r="F89" s="279" t="s">
        <v>1037</v>
      </c>
      <c r="G89" s="278">
        <v>39052</v>
      </c>
      <c r="H89" s="99" t="s">
        <v>955</v>
      </c>
      <c r="I89" s="281"/>
    </row>
    <row r="90" spans="1:9">
      <c r="A90" s="598" t="s">
        <v>1036</v>
      </c>
      <c r="B90" s="278" t="s">
        <v>950</v>
      </c>
      <c r="C90" s="279" t="s">
        <v>960</v>
      </c>
      <c r="D90" s="280" t="s">
        <v>961</v>
      </c>
      <c r="E90" s="279" t="s">
        <v>962</v>
      </c>
      <c r="F90" s="279" t="s">
        <v>1038</v>
      </c>
      <c r="G90" s="278">
        <v>39052</v>
      </c>
      <c r="H90" s="99" t="s">
        <v>955</v>
      </c>
      <c r="I90" s="281"/>
    </row>
    <row r="91" spans="1:9" ht="30">
      <c r="A91" s="499" t="s">
        <v>1039</v>
      </c>
      <c r="B91" s="278" t="s">
        <v>1039</v>
      </c>
      <c r="C91" s="279" t="s">
        <v>1040</v>
      </c>
      <c r="D91" s="280" t="s">
        <v>1041</v>
      </c>
      <c r="E91" s="279" t="s">
        <v>1042</v>
      </c>
      <c r="F91" s="280" t="s">
        <v>1043</v>
      </c>
      <c r="G91" s="278">
        <v>38025</v>
      </c>
      <c r="H91" s="99" t="s">
        <v>1044</v>
      </c>
      <c r="I91" s="281"/>
    </row>
    <row r="92" spans="1:9" ht="30">
      <c r="A92" s="499" t="s">
        <v>1039</v>
      </c>
      <c r="B92" s="278" t="s">
        <v>1039</v>
      </c>
      <c r="C92" s="279" t="s">
        <v>1045</v>
      </c>
      <c r="D92" s="280" t="s">
        <v>1046</v>
      </c>
      <c r="E92" s="279" t="s">
        <v>1047</v>
      </c>
      <c r="F92" s="280" t="s">
        <v>1048</v>
      </c>
      <c r="G92" s="278">
        <v>38025</v>
      </c>
      <c r="H92" s="99" t="s">
        <v>1044</v>
      </c>
      <c r="I92" s="281"/>
    </row>
    <row r="93" spans="1:9" ht="30">
      <c r="A93" s="598" t="s">
        <v>1049</v>
      </c>
      <c r="B93" s="265" t="s">
        <v>1050</v>
      </c>
      <c r="C93" s="279" t="s">
        <v>1051</v>
      </c>
      <c r="D93" s="280" t="s">
        <v>1050</v>
      </c>
      <c r="E93" s="279" t="s">
        <v>1052</v>
      </c>
      <c r="F93" s="279" t="s">
        <v>1053</v>
      </c>
      <c r="G93" s="278">
        <v>34142</v>
      </c>
      <c r="H93" s="278" t="s">
        <v>1054</v>
      </c>
      <c r="I93" s="281"/>
    </row>
    <row r="94" spans="1:9">
      <c r="A94" s="598"/>
      <c r="B94" s="265"/>
      <c r="C94" s="279"/>
      <c r="D94" s="280"/>
      <c r="E94" s="279"/>
      <c r="F94" s="279"/>
      <c r="G94" s="278"/>
      <c r="H94" s="278"/>
      <c r="I94" s="281"/>
    </row>
    <row r="95" spans="1:9" ht="45">
      <c r="A95" s="551"/>
      <c r="B95" s="278" t="s">
        <v>1055</v>
      </c>
      <c r="C95" s="265" t="s">
        <v>1056</v>
      </c>
      <c r="D95" s="270" t="s">
        <v>1057</v>
      </c>
      <c r="E95" s="265" t="s">
        <v>1058</v>
      </c>
      <c r="F95" s="270" t="s">
        <v>1059</v>
      </c>
      <c r="G95" s="278">
        <v>238025</v>
      </c>
      <c r="H95" s="99" t="s">
        <v>1060</v>
      </c>
      <c r="I95" s="281"/>
    </row>
    <row r="96" spans="1:9" ht="30">
      <c r="A96" s="551"/>
      <c r="B96" s="278" t="s">
        <v>1061</v>
      </c>
      <c r="C96" s="265" t="s">
        <v>1062</v>
      </c>
      <c r="D96" s="270" t="s">
        <v>1063</v>
      </c>
      <c r="E96" s="265" t="s">
        <v>1064</v>
      </c>
      <c r="F96" s="270" t="s">
        <v>1065</v>
      </c>
      <c r="G96" s="278">
        <v>238989</v>
      </c>
      <c r="H96" s="99" t="s">
        <v>1066</v>
      </c>
      <c r="I96" s="281"/>
    </row>
    <row r="97" spans="2:9" ht="30">
      <c r="B97" s="278" t="s">
        <v>1067</v>
      </c>
      <c r="C97" s="265" t="s">
        <v>1068</v>
      </c>
      <c r="D97" s="270" t="s">
        <v>1069</v>
      </c>
      <c r="E97" s="265" t="s">
        <v>1070</v>
      </c>
      <c r="F97" s="270" t="s">
        <v>1071</v>
      </c>
      <c r="G97" s="278">
        <v>238024</v>
      </c>
      <c r="H97" s="270" t="s">
        <v>1072</v>
      </c>
      <c r="I97" s="281"/>
    </row>
    <row r="98" spans="2:9" ht="30">
      <c r="B98" s="278" t="s">
        <v>1067</v>
      </c>
      <c r="C98" s="265" t="s">
        <v>1073</v>
      </c>
      <c r="D98" s="270" t="s">
        <v>1074</v>
      </c>
      <c r="E98" s="265" t="s">
        <v>1075</v>
      </c>
      <c r="F98" s="270" t="s">
        <v>1076</v>
      </c>
      <c r="G98" s="278">
        <v>238024</v>
      </c>
      <c r="H98" s="270" t="s">
        <v>1072</v>
      </c>
      <c r="I98" s="281"/>
    </row>
    <row r="99" spans="2:9" ht="30">
      <c r="B99" s="278" t="s">
        <v>1067</v>
      </c>
      <c r="C99" s="265" t="s">
        <v>1077</v>
      </c>
      <c r="D99" s="270" t="s">
        <v>1078</v>
      </c>
      <c r="E99" s="265" t="s">
        <v>1079</v>
      </c>
      <c r="F99" s="270" t="s">
        <v>1080</v>
      </c>
      <c r="G99" s="278">
        <v>238024</v>
      </c>
      <c r="H99" s="270" t="s">
        <v>1072</v>
      </c>
      <c r="I99" s="281"/>
    </row>
    <row r="100" spans="2:9" ht="30">
      <c r="B100" s="278" t="s">
        <v>1081</v>
      </c>
      <c r="C100" s="265" t="s">
        <v>1082</v>
      </c>
      <c r="D100" s="270" t="s">
        <v>1083</v>
      </c>
      <c r="E100" s="265" t="s">
        <v>1084</v>
      </c>
      <c r="F100" s="270" t="s">
        <v>1085</v>
      </c>
      <c r="G100" s="278">
        <v>238026</v>
      </c>
      <c r="H100" s="270" t="s">
        <v>1086</v>
      </c>
      <c r="I100" s="281"/>
    </row>
    <row r="101" spans="2:9" ht="30">
      <c r="B101" s="278" t="s">
        <v>1081</v>
      </c>
      <c r="C101" s="265" t="s">
        <v>1087</v>
      </c>
      <c r="D101" s="270" t="s">
        <v>1088</v>
      </c>
      <c r="E101" s="265" t="s">
        <v>1089</v>
      </c>
      <c r="F101" s="270" t="s">
        <v>1090</v>
      </c>
      <c r="G101" s="278">
        <v>238026</v>
      </c>
      <c r="H101" s="270" t="s">
        <v>1086</v>
      </c>
      <c r="I101" s="281"/>
    </row>
    <row r="102" spans="2:9" ht="30">
      <c r="B102" s="278" t="s">
        <v>1081</v>
      </c>
      <c r="C102" s="265" t="s">
        <v>1091</v>
      </c>
      <c r="D102" s="270" t="s">
        <v>1092</v>
      </c>
      <c r="E102" s="265" t="s">
        <v>1093</v>
      </c>
      <c r="F102" s="270" t="s">
        <v>1094</v>
      </c>
      <c r="G102" s="278">
        <v>238026</v>
      </c>
      <c r="H102" s="270" t="s">
        <v>1086</v>
      </c>
      <c r="I102" s="281"/>
    </row>
    <row r="103" spans="2:9" ht="30">
      <c r="B103" s="278" t="s">
        <v>1095</v>
      </c>
      <c r="C103" s="265" t="s">
        <v>1096</v>
      </c>
      <c r="D103" s="270" t="s">
        <v>1097</v>
      </c>
      <c r="E103" s="265" t="s">
        <v>1098</v>
      </c>
      <c r="F103" s="270" t="s">
        <v>1099</v>
      </c>
      <c r="G103" s="278">
        <v>238020</v>
      </c>
      <c r="H103" s="270" t="s">
        <v>1100</v>
      </c>
      <c r="I103" s="281"/>
    </row>
    <row r="104" spans="2:9" ht="30">
      <c r="B104" s="278" t="s">
        <v>1095</v>
      </c>
      <c r="C104" s="265" t="s">
        <v>1101</v>
      </c>
      <c r="D104" s="270" t="s">
        <v>1102</v>
      </c>
      <c r="E104" s="265" t="s">
        <v>1103</v>
      </c>
      <c r="F104" s="270" t="s">
        <v>1104</v>
      </c>
      <c r="G104" s="278">
        <v>238020</v>
      </c>
      <c r="H104" s="270" t="s">
        <v>1100</v>
      </c>
      <c r="I104" s="281"/>
    </row>
    <row r="105" spans="2:9" ht="30">
      <c r="B105" s="278" t="s">
        <v>1105</v>
      </c>
      <c r="C105" s="265" t="s">
        <v>1106</v>
      </c>
      <c r="D105" s="270" t="s">
        <v>1107</v>
      </c>
      <c r="E105" s="265" t="s">
        <v>1108</v>
      </c>
      <c r="F105" s="265" t="s">
        <v>1109</v>
      </c>
      <c r="G105" s="278">
        <v>238060</v>
      </c>
      <c r="H105" s="278" t="s">
        <v>1110</v>
      </c>
      <c r="I105" s="281"/>
    </row>
    <row r="106" spans="2:9">
      <c r="B106" s="278" t="s">
        <v>1111</v>
      </c>
      <c r="C106" s="265" t="s">
        <v>1112</v>
      </c>
      <c r="D106" s="265" t="s">
        <v>1113</v>
      </c>
      <c r="E106" s="265" t="s">
        <v>1114</v>
      </c>
      <c r="F106" s="265" t="s">
        <v>1115</v>
      </c>
      <c r="G106" s="278">
        <v>238022</v>
      </c>
      <c r="H106" s="278" t="s">
        <v>1116</v>
      </c>
      <c r="I106" s="281"/>
    </row>
    <row r="107" spans="2:9">
      <c r="B107" s="278" t="s">
        <v>1117</v>
      </c>
      <c r="C107" s="265" t="s">
        <v>1118</v>
      </c>
      <c r="D107" s="270" t="s">
        <v>1119</v>
      </c>
      <c r="E107" s="265" t="s">
        <v>1120</v>
      </c>
      <c r="F107" s="265" t="s">
        <v>1121</v>
      </c>
      <c r="G107" s="278">
        <v>238048</v>
      </c>
      <c r="H107" s="278" t="s">
        <v>1122</v>
      </c>
      <c r="I107" s="281"/>
    </row>
    <row r="108" spans="2:9">
      <c r="B108" s="278" t="s">
        <v>1117</v>
      </c>
      <c r="C108" s="265" t="s">
        <v>1123</v>
      </c>
      <c r="D108" s="270" t="s">
        <v>1124</v>
      </c>
      <c r="E108" s="265" t="s">
        <v>1125</v>
      </c>
      <c r="F108" s="265" t="s">
        <v>1126</v>
      </c>
      <c r="G108" s="278">
        <v>238048</v>
      </c>
      <c r="H108" s="278" t="s">
        <v>1122</v>
      </c>
      <c r="I108" s="281"/>
    </row>
    <row r="109" spans="2:9">
      <c r="B109" s="278" t="s">
        <v>1127</v>
      </c>
      <c r="C109" s="265" t="s">
        <v>1128</v>
      </c>
      <c r="D109" s="270" t="s">
        <v>1129</v>
      </c>
      <c r="E109" s="265" t="s">
        <v>1033</v>
      </c>
      <c r="F109" s="265" t="s">
        <v>1130</v>
      </c>
      <c r="G109" s="278">
        <v>234141</v>
      </c>
      <c r="H109" s="278" t="s">
        <v>1131</v>
      </c>
      <c r="I109" s="281"/>
    </row>
    <row r="110" spans="2:9">
      <c r="B110" s="251" t="s">
        <v>1132</v>
      </c>
      <c r="C110" s="265" t="s">
        <v>1133</v>
      </c>
      <c r="D110" s="270" t="s">
        <v>1134</v>
      </c>
      <c r="E110" s="265" t="s">
        <v>1027</v>
      </c>
      <c r="F110" s="265" t="s">
        <v>1028</v>
      </c>
      <c r="G110" s="251">
        <v>234140</v>
      </c>
      <c r="H110" s="251" t="s">
        <v>1135</v>
      </c>
    </row>
    <row r="111" spans="2:9">
      <c r="B111" s="278"/>
      <c r="C111" s="265"/>
      <c r="D111" s="270"/>
      <c r="E111" s="265"/>
      <c r="F111" s="265"/>
      <c r="G111" s="281"/>
      <c r="H111" s="278"/>
      <c r="I111" s="281"/>
    </row>
    <row r="112" spans="2:9">
      <c r="B112" s="251" t="s">
        <v>1136</v>
      </c>
      <c r="C112" s="251">
        <v>68635</v>
      </c>
      <c r="D112" s="270" t="s">
        <v>1137</v>
      </c>
      <c r="E112" s="265" t="s">
        <v>1138</v>
      </c>
      <c r="F112" s="265" t="s">
        <v>1139</v>
      </c>
      <c r="G112" s="251">
        <v>31802</v>
      </c>
      <c r="H112" s="251" t="s">
        <v>1140</v>
      </c>
    </row>
    <row r="113" spans="1:8">
      <c r="A113" s="512" t="s">
        <v>1141</v>
      </c>
      <c r="B113" s="284" t="s">
        <v>1142</v>
      </c>
      <c r="C113" s="265"/>
      <c r="D113" s="270"/>
      <c r="E113" s="265"/>
      <c r="F113" s="265"/>
      <c r="G113" s="251"/>
      <c r="H113" s="278"/>
    </row>
    <row r="114" spans="1:8">
      <c r="A114" s="512" t="s">
        <v>1141</v>
      </c>
      <c r="B114" s="284" t="s">
        <v>1143</v>
      </c>
      <c r="C114" s="265"/>
      <c r="D114" s="270"/>
      <c r="E114" s="265"/>
      <c r="F114" s="265"/>
      <c r="G114" s="251"/>
      <c r="H114" s="278"/>
    </row>
    <row r="115" spans="1:8">
      <c r="A115" s="551"/>
      <c r="B115" s="251" t="s">
        <v>1144</v>
      </c>
      <c r="C115" s="265" t="s">
        <v>1145</v>
      </c>
      <c r="D115" s="270" t="s">
        <v>1146</v>
      </c>
      <c r="E115" s="265" t="s">
        <v>1147</v>
      </c>
      <c r="F115" s="265" t="s">
        <v>1148</v>
      </c>
      <c r="G115" s="251">
        <v>31713</v>
      </c>
      <c r="H115" s="278" t="s">
        <v>1149</v>
      </c>
    </row>
    <row r="116" spans="1:8" s="271" customFormat="1">
      <c r="A116" s="591" t="s">
        <v>1150</v>
      </c>
      <c r="B116" s="282" t="s">
        <v>1151</v>
      </c>
      <c r="C116" s="261" t="s">
        <v>796</v>
      </c>
      <c r="D116" s="262" t="s">
        <v>797</v>
      </c>
      <c r="E116" s="261" t="s">
        <v>768</v>
      </c>
      <c r="F116" s="261" t="s">
        <v>798</v>
      </c>
      <c r="G116" s="261" t="s">
        <v>1152</v>
      </c>
      <c r="H116" s="271" t="s">
        <v>1153</v>
      </c>
    </row>
    <row r="117" spans="1:8">
      <c r="A117" s="551"/>
      <c r="B117" s="251" t="s">
        <v>1154</v>
      </c>
      <c r="C117" s="265" t="s">
        <v>1155</v>
      </c>
      <c r="D117" s="270" t="s">
        <v>1154</v>
      </c>
      <c r="E117" s="265" t="s">
        <v>1070</v>
      </c>
      <c r="F117" s="265" t="s">
        <v>1156</v>
      </c>
      <c r="G117" s="251">
        <v>38024</v>
      </c>
      <c r="H117" s="277" t="s">
        <v>1157</v>
      </c>
    </row>
    <row r="118" spans="1:8" ht="30">
      <c r="A118" s="551"/>
      <c r="B118" s="251" t="s">
        <v>1154</v>
      </c>
      <c r="C118" s="265" t="s">
        <v>1068</v>
      </c>
      <c r="D118" s="270" t="s">
        <v>1069</v>
      </c>
      <c r="E118" s="265" t="s">
        <v>1070</v>
      </c>
      <c r="F118" s="265" t="s">
        <v>1071</v>
      </c>
      <c r="G118" s="251">
        <v>238024</v>
      </c>
      <c r="H118" s="277" t="s">
        <v>1072</v>
      </c>
    </row>
    <row r="119" spans="1:8" ht="30">
      <c r="A119" s="551"/>
      <c r="B119" s="251" t="s">
        <v>1158</v>
      </c>
      <c r="C119" s="265" t="s">
        <v>1077</v>
      </c>
      <c r="D119" s="270" t="s">
        <v>1159</v>
      </c>
      <c r="E119" s="265" t="s">
        <v>1079</v>
      </c>
      <c r="F119" s="265" t="s">
        <v>1080</v>
      </c>
      <c r="G119" s="251">
        <v>238024</v>
      </c>
      <c r="H119" s="277" t="s">
        <v>1072</v>
      </c>
    </row>
    <row r="120" spans="1:8" ht="30">
      <c r="A120" s="551"/>
      <c r="B120" s="251" t="s">
        <v>1160</v>
      </c>
      <c r="C120" s="265" t="s">
        <v>1091</v>
      </c>
      <c r="D120" s="270" t="s">
        <v>1092</v>
      </c>
      <c r="E120" s="265" t="s">
        <v>1093</v>
      </c>
      <c r="F120" s="265" t="s">
        <v>1094</v>
      </c>
      <c r="G120" s="251">
        <v>238026</v>
      </c>
      <c r="H120" s="277" t="s">
        <v>1086</v>
      </c>
    </row>
    <row r="121" spans="1:8" ht="30">
      <c r="A121" s="551"/>
      <c r="B121" s="251" t="s">
        <v>1161</v>
      </c>
      <c r="C121" s="265" t="s">
        <v>1112</v>
      </c>
      <c r="D121" s="270" t="s">
        <v>1113</v>
      </c>
      <c r="E121" s="265" t="s">
        <v>1114</v>
      </c>
      <c r="F121" s="265" t="s">
        <v>1115</v>
      </c>
      <c r="G121" s="251">
        <v>238022</v>
      </c>
      <c r="H121" s="277" t="s">
        <v>1116</v>
      </c>
    </row>
    <row r="122" spans="1:8">
      <c r="A122" s="512" t="s">
        <v>1141</v>
      </c>
      <c r="B122" s="284" t="s">
        <v>1162</v>
      </c>
      <c r="C122" s="265"/>
      <c r="D122" s="270"/>
      <c r="E122" s="265"/>
      <c r="F122" s="265"/>
      <c r="G122" s="251"/>
    </row>
    <row r="123" spans="1:8" s="271" customFormat="1">
      <c r="A123" s="591" t="s">
        <v>1163</v>
      </c>
      <c r="B123" s="271" t="s">
        <v>549</v>
      </c>
      <c r="C123" s="261" t="s">
        <v>796</v>
      </c>
      <c r="D123" s="262" t="s">
        <v>797</v>
      </c>
      <c r="E123" s="261" t="s">
        <v>768</v>
      </c>
      <c r="F123" s="261" t="s">
        <v>798</v>
      </c>
      <c r="G123" s="261" t="s">
        <v>1152</v>
      </c>
      <c r="H123" s="271" t="s">
        <v>1153</v>
      </c>
    </row>
    <row r="124" spans="1:8">
      <c r="A124" s="498"/>
      <c r="C124" s="265"/>
      <c r="D124" s="270"/>
      <c r="E124" s="265"/>
      <c r="F124" s="265"/>
      <c r="G124" s="251"/>
    </row>
    <row r="125" spans="1:8">
      <c r="A125" s="551"/>
      <c r="C125" s="265"/>
      <c r="D125" s="270"/>
      <c r="E125" s="265"/>
      <c r="F125" s="265"/>
      <c r="G125" s="251"/>
    </row>
    <row r="126" spans="1:8" s="274" customFormat="1">
      <c r="A126" s="597" t="s">
        <v>1164</v>
      </c>
      <c r="B126" s="274" t="s">
        <v>1165</v>
      </c>
      <c r="C126" s="275" t="s">
        <v>821</v>
      </c>
      <c r="E126" s="275" t="s">
        <v>768</v>
      </c>
      <c r="F126" s="275" t="s">
        <v>798</v>
      </c>
    </row>
    <row r="127" spans="1:8">
      <c r="A127" s="551"/>
      <c r="B127" s="283" t="s">
        <v>1166</v>
      </c>
      <c r="C127" s="265" t="s">
        <v>827</v>
      </c>
      <c r="E127" s="270" t="s">
        <v>1167</v>
      </c>
      <c r="F127" s="265"/>
      <c r="G127" s="251"/>
    </row>
    <row r="128" spans="1:8">
      <c r="A128" s="551"/>
      <c r="B128" s="283" t="s">
        <v>1168</v>
      </c>
      <c r="C128" s="265" t="s">
        <v>832</v>
      </c>
      <c r="E128" s="270" t="s">
        <v>1169</v>
      </c>
      <c r="F128" s="265" t="s">
        <v>1170</v>
      </c>
      <c r="G128" s="251"/>
    </row>
    <row r="129" spans="1:8">
      <c r="A129" s="551"/>
      <c r="B129" s="283" t="s">
        <v>1171</v>
      </c>
      <c r="C129" s="265" t="s">
        <v>837</v>
      </c>
      <c r="E129" s="270" t="s">
        <v>1167</v>
      </c>
      <c r="F129" s="265"/>
      <c r="G129" s="251"/>
    </row>
    <row r="130" spans="1:8">
      <c r="A130" s="551"/>
      <c r="B130" s="283" t="s">
        <v>1172</v>
      </c>
      <c r="C130" s="265" t="s">
        <v>839</v>
      </c>
      <c r="E130" s="270" t="s">
        <v>1167</v>
      </c>
      <c r="F130" s="265"/>
      <c r="G130" s="251"/>
    </row>
    <row r="131" spans="1:8" ht="30">
      <c r="A131" s="513" t="s">
        <v>1173</v>
      </c>
      <c r="B131" s="283" t="s">
        <v>1174</v>
      </c>
      <c r="C131" s="265" t="s">
        <v>843</v>
      </c>
      <c r="E131" s="270" t="s">
        <v>1167</v>
      </c>
      <c r="F131" s="265" t="s">
        <v>1167</v>
      </c>
      <c r="G131" s="251"/>
    </row>
    <row r="132" spans="1:8">
      <c r="A132" s="551"/>
      <c r="B132" s="283" t="s">
        <v>1175</v>
      </c>
      <c r="C132" s="265" t="s">
        <v>847</v>
      </c>
      <c r="E132" s="270" t="s">
        <v>1167</v>
      </c>
      <c r="F132" s="265"/>
      <c r="G132" s="251"/>
    </row>
    <row r="133" spans="1:8">
      <c r="A133" s="551"/>
      <c r="B133" s="283" t="s">
        <v>1176</v>
      </c>
      <c r="C133" s="265" t="s">
        <v>851</v>
      </c>
      <c r="E133" s="270" t="s">
        <v>1177</v>
      </c>
      <c r="F133" s="265" t="s">
        <v>1178</v>
      </c>
      <c r="G133" s="251"/>
    </row>
    <row r="134" spans="1:8">
      <c r="A134" s="551"/>
      <c r="B134" s="283" t="s">
        <v>1179</v>
      </c>
      <c r="C134" s="265" t="s">
        <v>855</v>
      </c>
      <c r="E134" s="270" t="s">
        <v>1167</v>
      </c>
      <c r="F134" s="265"/>
      <c r="G134" s="251"/>
    </row>
    <row r="135" spans="1:8">
      <c r="A135" s="551"/>
      <c r="B135" s="283" t="s">
        <v>1180</v>
      </c>
      <c r="C135" s="265" t="s">
        <v>857</v>
      </c>
      <c r="E135" s="270" t="s">
        <v>1167</v>
      </c>
      <c r="F135" s="265"/>
      <c r="G135" s="251"/>
    </row>
    <row r="136" spans="1:8" s="274" customFormat="1">
      <c r="A136" s="597" t="s">
        <v>1181</v>
      </c>
      <c r="B136" s="274" t="s">
        <v>1182</v>
      </c>
      <c r="C136" s="275"/>
      <c r="E136" s="275"/>
      <c r="F136" s="275"/>
    </row>
    <row r="137" spans="1:8">
      <c r="A137" s="551"/>
      <c r="B137" s="283" t="s">
        <v>1183</v>
      </c>
      <c r="C137" s="265"/>
      <c r="E137" s="270"/>
      <c r="F137" s="265"/>
      <c r="G137" s="251"/>
    </row>
    <row r="138" spans="1:8">
      <c r="A138" s="498"/>
      <c r="B138" s="283" t="s">
        <v>1184</v>
      </c>
      <c r="C138" s="265"/>
      <c r="E138" s="270"/>
      <c r="F138" s="301"/>
      <c r="G138" s="251"/>
    </row>
    <row r="139" spans="1:8">
      <c r="A139" s="498"/>
      <c r="B139" s="283" t="s">
        <v>1185</v>
      </c>
      <c r="C139" s="265"/>
      <c r="E139" s="270"/>
      <c r="F139" s="301"/>
      <c r="G139" s="251"/>
    </row>
    <row r="140" spans="1:8">
      <c r="A140" s="498"/>
      <c r="B140" s="283" t="s">
        <v>1186</v>
      </c>
      <c r="C140" s="265"/>
      <c r="E140" s="270"/>
      <c r="F140" s="301"/>
      <c r="G140" s="251"/>
    </row>
    <row r="141" spans="1:8">
      <c r="A141" s="551"/>
      <c r="B141" s="283" t="s">
        <v>1187</v>
      </c>
      <c r="C141" s="265"/>
      <c r="E141" s="270"/>
      <c r="F141" s="265"/>
      <c r="G141" s="251"/>
    </row>
    <row r="142" spans="1:8">
      <c r="A142" s="498"/>
      <c r="B142" s="283" t="s">
        <v>1188</v>
      </c>
      <c r="C142" s="265"/>
      <c r="E142" s="270"/>
      <c r="F142" s="301"/>
      <c r="G142" s="251"/>
    </row>
    <row r="143" spans="1:8">
      <c r="A143" s="498"/>
      <c r="B143" s="284" t="s">
        <v>1189</v>
      </c>
      <c r="C143" s="265"/>
      <c r="E143" s="270"/>
      <c r="F143" s="301"/>
      <c r="G143" s="251"/>
    </row>
    <row r="144" spans="1:8" s="274" customFormat="1">
      <c r="A144" s="597" t="s">
        <v>1190</v>
      </c>
      <c r="B144" s="274" t="s">
        <v>629</v>
      </c>
      <c r="C144" s="275" t="s">
        <v>796</v>
      </c>
      <c r="D144" s="276" t="s">
        <v>797</v>
      </c>
      <c r="E144" s="275" t="s">
        <v>768</v>
      </c>
      <c r="F144" s="275" t="s">
        <v>798</v>
      </c>
      <c r="G144" s="274" t="s">
        <v>1152</v>
      </c>
      <c r="H144" s="274" t="s">
        <v>1153</v>
      </c>
    </row>
    <row r="145" spans="1:8">
      <c r="A145" s="551"/>
      <c r="B145" s="251" t="s">
        <v>1191</v>
      </c>
      <c r="C145" s="265"/>
      <c r="D145" s="270"/>
      <c r="E145" s="265"/>
      <c r="F145" s="265"/>
      <c r="G145" s="251"/>
    </row>
    <row r="146" spans="1:8">
      <c r="A146" s="551"/>
      <c r="B146" s="251" t="s">
        <v>1192</v>
      </c>
      <c r="C146" s="265"/>
      <c r="D146" s="270"/>
      <c r="E146" s="265"/>
      <c r="F146" s="265"/>
      <c r="G146" s="251"/>
    </row>
    <row r="147" spans="1:8">
      <c r="A147" s="551"/>
      <c r="B147" s="251" t="s">
        <v>1193</v>
      </c>
      <c r="C147" s="265"/>
      <c r="D147" s="270"/>
      <c r="E147" s="265"/>
      <c r="F147" s="265"/>
      <c r="G147" s="251"/>
    </row>
    <row r="148" spans="1:8">
      <c r="A148" s="551"/>
      <c r="B148" s="251" t="s">
        <v>1194</v>
      </c>
      <c r="C148" s="265"/>
      <c r="D148" s="270"/>
      <c r="E148" s="265"/>
      <c r="F148" s="265"/>
      <c r="G148" s="251"/>
    </row>
    <row r="149" spans="1:8">
      <c r="A149" s="551"/>
      <c r="B149" s="251" t="s">
        <v>280</v>
      </c>
      <c r="C149" s="265"/>
      <c r="D149" s="270"/>
      <c r="E149" s="265"/>
      <c r="F149" s="265"/>
      <c r="G149" s="251"/>
    </row>
    <row r="150" spans="1:8" ht="30">
      <c r="A150" s="551"/>
      <c r="B150" s="251" t="s">
        <v>1195</v>
      </c>
      <c r="C150" s="265"/>
      <c r="D150" s="270"/>
      <c r="E150" s="265" t="s">
        <v>1196</v>
      </c>
      <c r="F150" s="270" t="s">
        <v>1197</v>
      </c>
      <c r="G150" s="251"/>
    </row>
    <row r="151" spans="1:8">
      <c r="A151" s="551"/>
      <c r="B151" s="251" t="s">
        <v>1198</v>
      </c>
      <c r="C151" s="265"/>
      <c r="D151" s="270"/>
      <c r="E151" s="265"/>
      <c r="F151" s="265"/>
      <c r="G151" s="251"/>
    </row>
    <row r="152" spans="1:8">
      <c r="A152" s="551"/>
      <c r="B152" s="251" t="s">
        <v>1199</v>
      </c>
      <c r="C152" s="265"/>
      <c r="D152" s="270"/>
      <c r="E152" s="265"/>
      <c r="F152" s="265"/>
      <c r="G152" s="251"/>
    </row>
    <row r="153" spans="1:8" s="271" customFormat="1">
      <c r="A153" s="591" t="s">
        <v>1200</v>
      </c>
      <c r="B153" s="271" t="s">
        <v>350</v>
      </c>
      <c r="C153" s="272"/>
      <c r="D153" s="273"/>
      <c r="E153" s="272"/>
      <c r="F153" s="272"/>
    </row>
    <row r="154" spans="1:8">
      <c r="A154" s="551"/>
      <c r="B154" s="251" t="s">
        <v>1201</v>
      </c>
      <c r="C154" s="265" t="s">
        <v>1202</v>
      </c>
      <c r="D154" s="270" t="s">
        <v>1203</v>
      </c>
      <c r="E154" s="265" t="s">
        <v>1204</v>
      </c>
      <c r="F154" s="265" t="s">
        <v>1205</v>
      </c>
      <c r="G154" s="251">
        <v>190704</v>
      </c>
      <c r="H154" s="251" t="s">
        <v>1206</v>
      </c>
    </row>
    <row r="155" spans="1:8">
      <c r="A155" s="551"/>
      <c r="B155" s="251" t="s">
        <v>1207</v>
      </c>
      <c r="C155" s="265" t="s">
        <v>1208</v>
      </c>
      <c r="D155" s="270" t="s">
        <v>1209</v>
      </c>
      <c r="E155" s="265" t="s">
        <v>1210</v>
      </c>
      <c r="F155" s="265" t="s">
        <v>1211</v>
      </c>
      <c r="G155" s="251">
        <v>39794</v>
      </c>
      <c r="H155" s="251" t="s">
        <v>1212</v>
      </c>
    </row>
    <row r="156" spans="1:8" s="274" customFormat="1">
      <c r="A156" s="597" t="s">
        <v>1213</v>
      </c>
      <c r="B156" s="274" t="s">
        <v>341</v>
      </c>
      <c r="C156" s="275"/>
      <c r="D156" s="276"/>
      <c r="E156" s="275"/>
      <c r="F156" s="275"/>
    </row>
    <row r="157" spans="1:8">
      <c r="A157" s="551"/>
      <c r="B157" s="251" t="s">
        <v>1214</v>
      </c>
      <c r="C157" s="265"/>
      <c r="D157" s="270"/>
      <c r="E157" s="265"/>
      <c r="F157" s="265"/>
      <c r="G157" s="251"/>
    </row>
    <row r="158" spans="1:8">
      <c r="A158" s="551"/>
      <c r="B158" s="251" t="s">
        <v>1215</v>
      </c>
      <c r="C158" s="265"/>
      <c r="D158" s="270"/>
      <c r="E158" s="265"/>
      <c r="F158" s="265"/>
      <c r="G158" s="251"/>
    </row>
    <row r="159" spans="1:8">
      <c r="A159" s="551"/>
      <c r="B159" s="251" t="s">
        <v>1216</v>
      </c>
      <c r="C159" s="265"/>
      <c r="D159" s="270"/>
      <c r="E159" s="265"/>
      <c r="F159" s="265"/>
      <c r="G159" s="251"/>
    </row>
    <row r="160" spans="1:8" s="274" customFormat="1">
      <c r="A160" s="597" t="s">
        <v>1217</v>
      </c>
      <c r="B160" s="274" t="s">
        <v>1218</v>
      </c>
      <c r="C160" s="275"/>
      <c r="D160" s="276"/>
      <c r="E160" s="275" t="s">
        <v>768</v>
      </c>
      <c r="F160" s="275" t="s">
        <v>798</v>
      </c>
    </row>
    <row r="161" spans="1:8">
      <c r="A161" s="551"/>
      <c r="B161" s="251" t="s">
        <v>1219</v>
      </c>
      <c r="C161" s="265"/>
      <c r="D161" s="270"/>
      <c r="E161" s="265" t="s">
        <v>1220</v>
      </c>
      <c r="F161" s="265" t="s">
        <v>1221</v>
      </c>
      <c r="G161" s="251"/>
    </row>
    <row r="162" spans="1:8">
      <c r="A162" s="551"/>
      <c r="B162" s="251" t="s">
        <v>1222</v>
      </c>
      <c r="C162" s="265"/>
      <c r="D162" s="270"/>
      <c r="E162" s="265" t="s">
        <v>1223</v>
      </c>
      <c r="F162" s="265" t="s">
        <v>1224</v>
      </c>
      <c r="G162" s="251"/>
    </row>
    <row r="163" spans="1:8">
      <c r="A163" s="551"/>
      <c r="B163" s="251" t="s">
        <v>1225</v>
      </c>
      <c r="C163" s="265"/>
      <c r="D163" s="270"/>
      <c r="E163" s="265"/>
      <c r="F163" s="265"/>
      <c r="G163" s="251"/>
    </row>
    <row r="164" spans="1:8" s="274" customFormat="1">
      <c r="A164" s="597" t="s">
        <v>1226</v>
      </c>
      <c r="B164" s="274" t="s">
        <v>1227</v>
      </c>
      <c r="C164" s="275"/>
      <c r="D164" s="276"/>
      <c r="E164" s="275"/>
      <c r="F164" s="275"/>
    </row>
    <row r="165" spans="1:8">
      <c r="A165" s="551"/>
      <c r="B165" s="251" t="s">
        <v>1228</v>
      </c>
      <c r="C165" s="265"/>
      <c r="D165" s="270"/>
      <c r="E165" s="265"/>
      <c r="F165" s="265"/>
      <c r="G165" s="251"/>
    </row>
    <row r="166" spans="1:8">
      <c r="A166" s="551"/>
      <c r="B166" s="251" t="s">
        <v>1229</v>
      </c>
      <c r="C166" s="265"/>
      <c r="D166" s="270"/>
      <c r="E166" s="265"/>
      <c r="F166" s="265"/>
      <c r="G166" s="251"/>
    </row>
    <row r="167" spans="1:8">
      <c r="A167" s="551"/>
      <c r="B167" s="251" t="s">
        <v>1230</v>
      </c>
      <c r="C167" s="265"/>
      <c r="D167" s="270"/>
      <c r="E167" s="265"/>
      <c r="F167" s="265"/>
      <c r="G167" s="251"/>
    </row>
    <row r="168" spans="1:8" s="274" customFormat="1">
      <c r="A168" s="597" t="s">
        <v>1231</v>
      </c>
      <c r="B168" s="274" t="s">
        <v>449</v>
      </c>
      <c r="C168" s="257" t="s">
        <v>796</v>
      </c>
      <c r="D168" s="259" t="s">
        <v>797</v>
      </c>
      <c r="E168" s="257" t="s">
        <v>768</v>
      </c>
      <c r="F168" s="257" t="s">
        <v>798</v>
      </c>
      <c r="G168" s="257" t="s">
        <v>799</v>
      </c>
      <c r="H168" s="257" t="s">
        <v>800</v>
      </c>
    </row>
    <row r="169" spans="1:8">
      <c r="A169" s="551"/>
      <c r="B169" s="251" t="s">
        <v>1232</v>
      </c>
      <c r="C169" s="265"/>
      <c r="D169" s="270"/>
      <c r="E169" s="265" t="s">
        <v>1233</v>
      </c>
      <c r="F169" s="265" t="s">
        <v>1232</v>
      </c>
      <c r="G169" s="251"/>
    </row>
    <row r="172" spans="1:8">
      <c r="A172" s="551"/>
    </row>
    <row r="173" spans="1:8">
      <c r="A173" s="551"/>
    </row>
    <row r="174" spans="1:8">
      <c r="A174" s="551"/>
    </row>
    <row r="175" spans="1:8">
      <c r="A175" s="551"/>
    </row>
    <row r="176" spans="1:8">
      <c r="A176" s="551"/>
    </row>
    <row r="177" spans="1:1">
      <c r="A177" s="551"/>
    </row>
    <row r="178" spans="1:1">
      <c r="A178" s="551"/>
    </row>
    <row r="179" spans="1:1">
      <c r="A179" s="551"/>
    </row>
    <row r="180" spans="1:1">
      <c r="A180" s="551"/>
    </row>
    <row r="181" spans="1:1">
      <c r="A181" s="551"/>
    </row>
    <row r="182" spans="1:1">
      <c r="A182" s="551"/>
    </row>
    <row r="183" spans="1:1">
      <c r="A183" s="551"/>
    </row>
    <row r="184" spans="1:1">
      <c r="A184" s="551"/>
    </row>
  </sheetData>
  <phoneticPr fontId="16" type="noConversion"/>
  <pageMargins left="0.7" right="0.7" top="0.75" bottom="0.75" header="0.3" footer="0.3"/>
  <pageSetup paperSize="9" orientation="portrait" r:id="rId1"/>
  <headerFooter>
    <oddFooter>&amp;CVastgesteld via e-mailronde Kernteam UZ December 2023</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view="pageLayout" topLeftCell="B22" zoomScaleNormal="100" workbookViewId="0">
      <selection activeCell="B11" sqref="B11"/>
    </sheetView>
  </sheetViews>
  <sheetFormatPr defaultColWidth="9.140625" defaultRowHeight="15"/>
  <cols>
    <col min="1" max="1" width="9.140625" style="29"/>
    <col min="2" max="2" width="146" style="30" customWidth="1"/>
    <col min="3" max="16384" width="9.140625" style="28"/>
  </cols>
  <sheetData>
    <row r="1" spans="1:3" s="52" customFormat="1" ht="28.5">
      <c r="A1" s="59" t="s">
        <v>82</v>
      </c>
      <c r="B1" s="450"/>
    </row>
    <row r="2" spans="1:3" s="516" customFormat="1" ht="12.75">
      <c r="A2" s="514" t="s">
        <v>1234</v>
      </c>
      <c r="B2" s="515" t="s">
        <v>1235</v>
      </c>
    </row>
    <row r="3" spans="1:3" s="522" customFormat="1">
      <c r="A3" s="520"/>
      <c r="B3" s="521" t="s">
        <v>1236</v>
      </c>
    </row>
    <row r="4" spans="1:3" ht="60">
      <c r="A4" s="80">
        <v>1</v>
      </c>
      <c r="B4" s="123" t="s">
        <v>1237</v>
      </c>
      <c r="C4" s="127"/>
    </row>
    <row r="5" spans="1:3">
      <c r="A5" s="80" t="s">
        <v>1238</v>
      </c>
      <c r="B5" s="123" t="s">
        <v>1239</v>
      </c>
      <c r="C5" s="127"/>
    </row>
    <row r="6" spans="1:3" ht="60">
      <c r="A6" s="80" t="s">
        <v>1240</v>
      </c>
      <c r="B6" s="161" t="s">
        <v>1241</v>
      </c>
      <c r="C6" s="127"/>
    </row>
    <row r="7" spans="1:3" s="519" customFormat="1">
      <c r="A7" s="518"/>
      <c r="B7" s="521" t="s">
        <v>1242</v>
      </c>
      <c r="C7" s="523"/>
    </row>
    <row r="8" spans="1:3" s="354" customFormat="1" ht="30">
      <c r="A8" s="517">
        <v>2</v>
      </c>
      <c r="B8" s="123" t="s">
        <v>1243</v>
      </c>
    </row>
    <row r="9" spans="1:3" ht="60">
      <c r="A9" s="80" t="s">
        <v>1244</v>
      </c>
      <c r="B9" s="123" t="s">
        <v>1245</v>
      </c>
      <c r="C9" s="127"/>
    </row>
    <row r="10" spans="1:3" ht="30">
      <c r="A10" s="80" t="s">
        <v>1246</v>
      </c>
      <c r="B10" s="123" t="s">
        <v>1247</v>
      </c>
      <c r="C10" s="127"/>
    </row>
    <row r="11" spans="1:3" ht="240">
      <c r="A11" s="80" t="s">
        <v>1248</v>
      </c>
      <c r="B11" s="399" t="s">
        <v>1249</v>
      </c>
      <c r="C11" s="127"/>
    </row>
    <row r="12" spans="1:3" s="519" customFormat="1">
      <c r="A12" s="518"/>
      <c r="B12" s="521" t="s">
        <v>629</v>
      </c>
      <c r="C12" s="523"/>
    </row>
    <row r="13" spans="1:3" ht="30">
      <c r="A13" s="80">
        <v>3</v>
      </c>
      <c r="B13" s="123" t="s">
        <v>1250</v>
      </c>
      <c r="C13" s="127"/>
    </row>
    <row r="14" spans="1:3">
      <c r="A14" s="80"/>
      <c r="B14" s="123"/>
      <c r="C14" s="127"/>
    </row>
    <row r="15" spans="1:3">
      <c r="A15" s="80"/>
      <c r="B15" s="123"/>
      <c r="C15" s="127"/>
    </row>
    <row r="16" spans="1:3">
      <c r="A16" s="80"/>
      <c r="B16" s="123"/>
      <c r="C16" s="127"/>
    </row>
    <row r="17" spans="1:3">
      <c r="A17" s="80"/>
      <c r="B17" s="123"/>
      <c r="C17" s="127"/>
    </row>
    <row r="18" spans="1:3">
      <c r="A18" s="80"/>
      <c r="B18" s="127"/>
      <c r="C18" s="127"/>
    </row>
    <row r="19" spans="1:3">
      <c r="A19" s="80"/>
      <c r="B19" s="127"/>
      <c r="C19" s="127"/>
    </row>
    <row r="20" spans="1:3">
      <c r="A20" s="80"/>
      <c r="B20" s="457"/>
      <c r="C20" s="127"/>
    </row>
    <row r="21" spans="1:3">
      <c r="A21" s="80"/>
      <c r="B21" s="123"/>
      <c r="C21" s="127"/>
    </row>
    <row r="22" spans="1:3">
      <c r="A22" s="80"/>
      <c r="B22" s="123"/>
      <c r="C22" s="127"/>
    </row>
    <row r="23" spans="1:3">
      <c r="A23" s="80"/>
      <c r="B23" s="123"/>
      <c r="C23" s="127"/>
    </row>
    <row r="24" spans="1:3">
      <c r="A24" s="80"/>
      <c r="B24" s="123"/>
      <c r="C24" s="127"/>
    </row>
    <row r="25" spans="1:3">
      <c r="A25" s="80"/>
      <c r="B25" s="123"/>
      <c r="C25" s="127"/>
    </row>
    <row r="26" spans="1:3">
      <c r="A26" s="80"/>
      <c r="B26" s="123"/>
      <c r="C26" s="127"/>
    </row>
    <row r="27" spans="1:3">
      <c r="A27" s="80"/>
      <c r="B27" s="123"/>
      <c r="C27" s="127"/>
    </row>
    <row r="28" spans="1:3">
      <c r="A28" s="80"/>
      <c r="B28" s="123"/>
      <c r="C28" s="127"/>
    </row>
    <row r="29" spans="1:3">
      <c r="A29" s="80"/>
      <c r="B29" s="123"/>
      <c r="C29" s="127"/>
    </row>
    <row r="30" spans="1:3">
      <c r="A30" s="80"/>
      <c r="B30" s="123"/>
      <c r="C30" s="127"/>
    </row>
    <row r="31" spans="1:3">
      <c r="A31" s="80"/>
      <c r="B31" s="123"/>
      <c r="C31" s="127"/>
    </row>
    <row r="32" spans="1:3">
      <c r="A32" s="80"/>
      <c r="B32" s="123"/>
      <c r="C32" s="127"/>
    </row>
    <row r="33" spans="1:3">
      <c r="A33" s="80"/>
      <c r="B33" s="123"/>
      <c r="C33" s="127"/>
    </row>
    <row r="34" spans="1:3">
      <c r="A34" s="80"/>
      <c r="B34" s="123"/>
      <c r="C34" s="127"/>
    </row>
    <row r="35" spans="1:3">
      <c r="A35" s="80"/>
      <c r="B35" s="123"/>
      <c r="C35" s="127"/>
    </row>
    <row r="36" spans="1:3">
      <c r="A36" s="80"/>
      <c r="B36" s="123"/>
      <c r="C36" s="127"/>
    </row>
    <row r="37" spans="1:3">
      <c r="A37" s="80"/>
      <c r="B37" s="123"/>
      <c r="C37" s="127"/>
    </row>
  </sheetData>
  <pageMargins left="0.7" right="0.7" top="0.75" bottom="0.75" header="0.3" footer="0.3"/>
  <pageSetup paperSize="9" orientation="portrait" r:id="rId1"/>
  <headerFooter>
    <oddFooter>&amp;CVastgesteld via e-mailronde Kernteam UZ December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topLeftCell="A49" zoomScaleNormal="100" workbookViewId="0">
      <selection activeCell="A3" sqref="A3"/>
    </sheetView>
  </sheetViews>
  <sheetFormatPr defaultColWidth="9.140625" defaultRowHeight="15"/>
  <cols>
    <col min="1" max="1" width="124.5703125" style="28" customWidth="1"/>
    <col min="2" max="2" width="44.5703125" style="28" bestFit="1" customWidth="1"/>
    <col min="3" max="16384" width="9.140625" style="28"/>
  </cols>
  <sheetData>
    <row r="1" spans="1:6" s="52" customFormat="1" ht="28.5">
      <c r="A1" s="52" t="s">
        <v>85</v>
      </c>
    </row>
    <row r="2" spans="1:6" customFormat="1">
      <c r="A2" s="456" t="s">
        <v>44</v>
      </c>
      <c r="B2" s="456" t="s">
        <v>7</v>
      </c>
    </row>
    <row r="3" spans="1:6" customFormat="1">
      <c r="A3" s="599" t="s">
        <v>1251</v>
      </c>
      <c r="B3" s="599" t="s">
        <v>1252</v>
      </c>
    </row>
    <row r="4" spans="1:6" customFormat="1">
      <c r="A4" s="127"/>
      <c r="B4" s="127"/>
    </row>
    <row r="5" spans="1:6" customFormat="1" ht="12.75">
      <c r="B5" s="158"/>
    </row>
    <row r="6" spans="1:6" customFormat="1">
      <c r="A6" s="123"/>
      <c r="B6" s="158"/>
    </row>
    <row r="7" spans="1:6">
      <c r="A7" s="123"/>
      <c r="B7" s="127"/>
      <c r="C7" s="127"/>
      <c r="D7" s="127"/>
      <c r="E7" s="127"/>
      <c r="F7" s="127"/>
    </row>
    <row r="8" spans="1:6">
      <c r="A8" s="123"/>
      <c r="B8" s="127"/>
      <c r="C8" s="127"/>
      <c r="D8" s="127"/>
      <c r="E8" s="127"/>
      <c r="F8" s="127"/>
    </row>
    <row r="9" spans="1:6">
      <c r="A9" s="488"/>
      <c r="B9" s="127"/>
      <c r="C9" s="127"/>
      <c r="D9" s="127"/>
      <c r="E9" s="127"/>
      <c r="F9" s="127"/>
    </row>
    <row r="10" spans="1:6">
      <c r="A10" s="127"/>
      <c r="B10" s="127"/>
      <c r="C10" s="127"/>
      <c r="D10" s="127"/>
      <c r="E10" s="127"/>
      <c r="F10" s="127"/>
    </row>
    <row r="11" spans="1:6">
      <c r="A11" s="127"/>
      <c r="B11" s="127"/>
      <c r="C11" s="127"/>
      <c r="D11" s="127"/>
      <c r="E11" s="127"/>
      <c r="F11" s="127"/>
    </row>
    <row r="12" spans="1:6">
      <c r="A12" s="127"/>
      <c r="B12" s="127"/>
      <c r="C12" s="127"/>
      <c r="D12" s="127"/>
      <c r="E12" s="127"/>
      <c r="F12" s="127"/>
    </row>
    <row r="13" spans="1:6">
      <c r="A13" s="127"/>
      <c r="B13" s="127"/>
      <c r="C13" s="127"/>
      <c r="D13" s="127"/>
      <c r="E13" s="127"/>
      <c r="F13" s="127"/>
    </row>
    <row r="14" spans="1:6">
      <c r="A14" s="127"/>
      <c r="B14" s="127"/>
      <c r="C14" s="127"/>
      <c r="D14" s="127"/>
      <c r="E14" s="127"/>
      <c r="F14" s="127"/>
    </row>
    <row r="15" spans="1:6">
      <c r="A15" s="127"/>
      <c r="B15" s="127"/>
      <c r="C15" s="127"/>
      <c r="D15" s="127"/>
      <c r="E15" s="127"/>
      <c r="F15" s="127"/>
    </row>
    <row r="16" spans="1:6">
      <c r="A16" s="127"/>
      <c r="B16" s="127"/>
      <c r="C16" s="127"/>
      <c r="D16" s="127"/>
      <c r="E16" s="127"/>
      <c r="F16" s="127"/>
    </row>
    <row r="17" spans="1:6">
      <c r="A17" s="127"/>
      <c r="B17" s="127"/>
      <c r="C17" s="127"/>
      <c r="D17" s="127"/>
      <c r="E17" s="127"/>
      <c r="F17" s="127"/>
    </row>
    <row r="18" spans="1:6">
      <c r="A18" s="127"/>
      <c r="B18" s="127"/>
      <c r="C18" s="127"/>
      <c r="D18" s="127"/>
      <c r="E18" s="127"/>
      <c r="F18" s="127"/>
    </row>
    <row r="19" spans="1:6">
      <c r="A19" s="127"/>
      <c r="B19" s="127"/>
      <c r="C19" s="127"/>
      <c r="D19" s="127"/>
      <c r="E19" s="127"/>
      <c r="F19" s="127"/>
    </row>
    <row r="20" spans="1:6">
      <c r="A20" s="127"/>
      <c r="B20" s="127"/>
      <c r="C20" s="127"/>
      <c r="D20" s="127"/>
      <c r="E20" s="127"/>
      <c r="F20" s="127"/>
    </row>
    <row r="21" spans="1:6">
      <c r="A21" s="127"/>
      <c r="B21" s="127"/>
      <c r="C21" s="127"/>
      <c r="D21" s="127"/>
      <c r="E21" s="127"/>
      <c r="F21" s="127"/>
    </row>
    <row r="22" spans="1:6">
      <c r="A22" s="127"/>
      <c r="B22" s="127"/>
      <c r="C22" s="127"/>
      <c r="D22" s="127"/>
      <c r="E22" s="127"/>
      <c r="F22" s="127"/>
    </row>
    <row r="23" spans="1:6">
      <c r="A23" s="127"/>
      <c r="B23" s="127"/>
      <c r="C23" s="127"/>
      <c r="D23" s="127"/>
      <c r="E23" s="127"/>
      <c r="F23" s="127"/>
    </row>
    <row r="24" spans="1:6">
      <c r="A24" s="127"/>
      <c r="B24" s="127"/>
      <c r="C24" s="127"/>
      <c r="D24" s="127"/>
      <c r="E24" s="127"/>
      <c r="F24" s="127"/>
    </row>
    <row r="25" spans="1:6">
      <c r="A25" s="127"/>
      <c r="B25" s="127"/>
      <c r="C25" s="127"/>
      <c r="D25" s="127"/>
      <c r="E25" s="127"/>
      <c r="F25" s="127"/>
    </row>
    <row r="26" spans="1:6">
      <c r="A26" s="127"/>
      <c r="B26" s="127"/>
      <c r="C26" s="127"/>
      <c r="D26" s="127"/>
      <c r="E26" s="127"/>
      <c r="F26" s="127"/>
    </row>
    <row r="27" spans="1:6">
      <c r="A27" s="127"/>
      <c r="B27" s="127"/>
      <c r="C27" s="127"/>
      <c r="D27" s="127"/>
      <c r="E27" s="127"/>
      <c r="F27" s="127"/>
    </row>
    <row r="28" spans="1:6">
      <c r="A28" s="127"/>
      <c r="B28" s="127"/>
      <c r="C28" s="127"/>
      <c r="D28" s="127"/>
      <c r="E28" s="127"/>
      <c r="F28" s="127"/>
    </row>
    <row r="29" spans="1:6">
      <c r="A29" s="127"/>
      <c r="B29" s="127"/>
      <c r="C29" s="127"/>
      <c r="D29" s="127"/>
      <c r="E29" s="127"/>
      <c r="F29" s="127"/>
    </row>
    <row r="30" spans="1:6">
      <c r="A30" s="127"/>
      <c r="B30" s="127"/>
      <c r="C30" s="127"/>
      <c r="D30" s="127"/>
      <c r="E30" s="127"/>
      <c r="F30" s="127"/>
    </row>
    <row r="31" spans="1:6">
      <c r="A31" s="127"/>
      <c r="B31" s="127"/>
      <c r="C31" s="127"/>
      <c r="D31" s="127"/>
      <c r="E31" s="127"/>
      <c r="F31" s="127"/>
    </row>
    <row r="32" spans="1:6">
      <c r="A32" s="127"/>
      <c r="B32" s="127"/>
      <c r="C32" s="127"/>
      <c r="D32" s="127"/>
      <c r="E32" s="127"/>
      <c r="F32" s="127"/>
    </row>
    <row r="33" spans="1:6">
      <c r="A33" s="127"/>
      <c r="B33" s="127"/>
      <c r="C33" s="127"/>
      <c r="D33" s="127"/>
      <c r="E33" s="127"/>
      <c r="F33" s="127"/>
    </row>
    <row r="34" spans="1:6">
      <c r="A34" s="127"/>
      <c r="B34" s="127"/>
      <c r="C34" s="127"/>
      <c r="D34" s="127"/>
      <c r="E34" s="127"/>
      <c r="F34" s="127"/>
    </row>
    <row r="35" spans="1:6">
      <c r="A35" s="127"/>
      <c r="B35" s="127"/>
      <c r="C35" s="127"/>
      <c r="D35" s="127"/>
      <c r="E35" s="127"/>
      <c r="F35" s="127"/>
    </row>
    <row r="36" spans="1:6">
      <c r="A36" s="127"/>
      <c r="B36" s="127"/>
      <c r="C36" s="127"/>
      <c r="D36" s="127"/>
      <c r="E36" s="127"/>
      <c r="F36" s="127"/>
    </row>
    <row r="37" spans="1:6">
      <c r="A37" s="127"/>
      <c r="B37" s="127"/>
      <c r="C37" s="127"/>
      <c r="D37" s="127"/>
      <c r="E37" s="127"/>
      <c r="F37" s="127"/>
    </row>
    <row r="38" spans="1:6">
      <c r="A38" s="127"/>
      <c r="B38" s="127"/>
      <c r="C38" s="127"/>
      <c r="D38" s="127"/>
      <c r="E38" s="127"/>
      <c r="F38" s="127"/>
    </row>
    <row r="39" spans="1:6">
      <c r="A39" s="127"/>
      <c r="B39" s="127"/>
      <c r="C39" s="127"/>
      <c r="D39" s="127"/>
      <c r="E39" s="127"/>
      <c r="F39" s="127"/>
    </row>
    <row r="40" spans="1:6">
      <c r="A40" s="127"/>
      <c r="B40" s="127"/>
      <c r="C40" s="127"/>
      <c r="D40" s="127"/>
      <c r="E40" s="127"/>
      <c r="F40" s="127"/>
    </row>
  </sheetData>
  <pageMargins left="0.7" right="0.7" top="0.75" bottom="0.75" header="0.3" footer="0.3"/>
  <pageSetup paperSize="9" orientation="portrait" r:id="rId1"/>
  <headerFooter>
    <oddFooter>&amp;CVastgesteld via e-mailronde Kernteam UZ December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Layout" topLeftCell="D6" zoomScaleNormal="100" workbookViewId="0">
      <selection activeCell="N21" sqref="N21"/>
    </sheetView>
  </sheetViews>
  <sheetFormatPr defaultColWidth="8.7109375" defaultRowHeight="15"/>
  <cols>
    <col min="1" max="1" width="24.42578125" style="29" customWidth="1"/>
    <col min="2" max="2" width="10" style="29" customWidth="1"/>
    <col min="3" max="3" width="101.140625" style="29" customWidth="1"/>
    <col min="4" max="4" width="9.140625" style="29"/>
    <col min="5" max="5" width="8.7109375" style="29" customWidth="1"/>
    <col min="6" max="16384" width="8.7109375" style="29"/>
  </cols>
  <sheetData>
    <row r="1" spans="1:5" s="116" customFormat="1" ht="28.5">
      <c r="A1" s="83" t="s">
        <v>88</v>
      </c>
      <c r="B1" s="83"/>
      <c r="C1" s="83"/>
    </row>
    <row r="2" spans="1:5" ht="24" customHeight="1">
      <c r="A2" s="117" t="s">
        <v>1253</v>
      </c>
      <c r="B2" s="53"/>
      <c r="C2" s="53"/>
      <c r="D2" s="115"/>
      <c r="E2" s="115"/>
    </row>
    <row r="3" spans="1:5">
      <c r="A3" s="54" t="s">
        <v>1254</v>
      </c>
      <c r="B3" s="54"/>
      <c r="C3" s="54"/>
      <c r="D3" s="55"/>
      <c r="E3" s="55"/>
    </row>
    <row r="4" spans="1:5">
      <c r="A4" s="55"/>
      <c r="B4" s="56" t="s">
        <v>9</v>
      </c>
      <c r="C4" s="55"/>
      <c r="D4" s="55"/>
      <c r="E4" s="55"/>
    </row>
    <row r="5" spans="1:5">
      <c r="A5" s="55"/>
      <c r="B5" s="56" t="s">
        <v>700</v>
      </c>
      <c r="C5" s="55"/>
      <c r="D5" s="55"/>
      <c r="E5" s="55"/>
    </row>
    <row r="6" spans="1:5">
      <c r="A6" s="55"/>
      <c r="B6" s="55"/>
      <c r="C6" s="55"/>
      <c r="D6" s="55"/>
      <c r="E6" s="55"/>
    </row>
    <row r="7" spans="1:5" ht="24" customHeight="1">
      <c r="A7" s="117" t="s">
        <v>1255</v>
      </c>
      <c r="B7" s="53"/>
      <c r="C7" s="53"/>
      <c r="D7" s="115"/>
      <c r="E7" s="115"/>
    </row>
    <row r="8" spans="1:5">
      <c r="A8" s="54" t="s">
        <v>1256</v>
      </c>
      <c r="B8" s="54"/>
      <c r="C8" s="54"/>
      <c r="D8" s="55"/>
      <c r="E8" s="55"/>
    </row>
    <row r="9" spans="1:5">
      <c r="A9" s="55"/>
      <c r="B9" s="57" t="s">
        <v>1257</v>
      </c>
      <c r="C9" s="57" t="s">
        <v>1258</v>
      </c>
      <c r="D9" s="55"/>
      <c r="E9" s="55"/>
    </row>
    <row r="10" spans="1:5">
      <c r="A10" s="55"/>
      <c r="B10" s="56" t="s">
        <v>1259</v>
      </c>
      <c r="C10" s="56" t="s">
        <v>1260</v>
      </c>
      <c r="D10" s="55"/>
      <c r="E10" s="55"/>
    </row>
    <row r="11" spans="1:5">
      <c r="A11" s="55"/>
      <c r="B11" s="56" t="s">
        <v>1261</v>
      </c>
      <c r="C11" s="56" t="s">
        <v>1262</v>
      </c>
      <c r="D11" s="55"/>
      <c r="E11" s="55"/>
    </row>
    <row r="12" spans="1:5">
      <c r="A12" s="55"/>
      <c r="B12" s="56" t="s">
        <v>264</v>
      </c>
      <c r="C12" s="56" t="s">
        <v>1263</v>
      </c>
      <c r="D12" s="55"/>
      <c r="E12" s="55"/>
    </row>
    <row r="13" spans="1:5">
      <c r="A13" s="55"/>
      <c r="B13" s="56" t="s">
        <v>1264</v>
      </c>
      <c r="C13" s="56" t="s">
        <v>1265</v>
      </c>
      <c r="D13" s="55"/>
      <c r="E13" s="55"/>
    </row>
    <row r="14" spans="1:5">
      <c r="A14" s="55"/>
      <c r="B14" s="56" t="s">
        <v>1266</v>
      </c>
      <c r="C14" s="56" t="s">
        <v>1267</v>
      </c>
      <c r="D14" s="55"/>
      <c r="E14" s="55"/>
    </row>
    <row r="15" spans="1:5">
      <c r="A15" s="55"/>
      <c r="B15" s="56" t="s">
        <v>326</v>
      </c>
      <c r="C15" s="56" t="s">
        <v>1268</v>
      </c>
      <c r="D15" s="55"/>
      <c r="E15" s="55"/>
    </row>
    <row r="16" spans="1:5">
      <c r="A16" s="55"/>
      <c r="B16" s="56" t="s">
        <v>1269</v>
      </c>
      <c r="C16" s="56" t="s">
        <v>1270</v>
      </c>
      <c r="D16" s="55"/>
      <c r="E16" s="55"/>
    </row>
    <row r="17" spans="1:5">
      <c r="A17" s="55"/>
      <c r="B17" s="56" t="s">
        <v>282</v>
      </c>
      <c r="C17" s="56" t="s">
        <v>1271</v>
      </c>
      <c r="D17" s="55"/>
      <c r="E17" s="55"/>
    </row>
    <row r="18" spans="1:5">
      <c r="A18" s="55"/>
      <c r="B18" s="56" t="s">
        <v>321</v>
      </c>
      <c r="C18" s="56" t="s">
        <v>1272</v>
      </c>
      <c r="D18" s="55"/>
      <c r="E18" s="55"/>
    </row>
    <row r="19" spans="1:5">
      <c r="A19" s="55"/>
      <c r="B19" s="56" t="s">
        <v>277</v>
      </c>
      <c r="C19" s="56" t="s">
        <v>1273</v>
      </c>
      <c r="D19" s="55"/>
      <c r="E19" s="55"/>
    </row>
    <row r="20" spans="1:5">
      <c r="A20" s="55"/>
      <c r="B20" s="56" t="s">
        <v>1274</v>
      </c>
      <c r="C20" s="56" t="s">
        <v>1275</v>
      </c>
      <c r="D20" s="55"/>
      <c r="E20" s="55"/>
    </row>
    <row r="21" spans="1:5">
      <c r="A21" s="55"/>
      <c r="B21" s="56" t="s">
        <v>103</v>
      </c>
      <c r="C21" s="56" t="s">
        <v>1276</v>
      </c>
      <c r="D21" s="55"/>
      <c r="E21" s="55"/>
    </row>
    <row r="22" spans="1:5">
      <c r="A22" s="55"/>
      <c r="B22" s="55"/>
      <c r="C22" s="55"/>
      <c r="D22" s="55"/>
      <c r="E22" s="55"/>
    </row>
    <row r="23" spans="1:5">
      <c r="A23" s="54" t="s">
        <v>1277</v>
      </c>
      <c r="B23" s="54"/>
      <c r="C23" s="54"/>
      <c r="D23" s="55"/>
      <c r="E23" s="55"/>
    </row>
    <row r="24" spans="1:5">
      <c r="A24" s="55"/>
      <c r="B24" s="57" t="s">
        <v>1278</v>
      </c>
      <c r="C24" s="57" t="s">
        <v>1279</v>
      </c>
      <c r="D24" s="55"/>
      <c r="E24" s="55"/>
    </row>
    <row r="25" spans="1:5">
      <c r="A25" s="55"/>
      <c r="B25" s="56" t="s">
        <v>274</v>
      </c>
      <c r="C25" s="58" t="s">
        <v>1280</v>
      </c>
      <c r="D25" s="55"/>
      <c r="E25" s="55"/>
    </row>
    <row r="26" spans="1:5">
      <c r="A26" s="55"/>
      <c r="B26" s="56" t="s">
        <v>328</v>
      </c>
      <c r="C26" s="58" t="s">
        <v>1281</v>
      </c>
      <c r="D26" s="55"/>
      <c r="E26" s="55"/>
    </row>
    <row r="27" spans="1:5">
      <c r="A27" s="55"/>
      <c r="B27" s="56">
        <v>1</v>
      </c>
      <c r="C27" s="58" t="s">
        <v>1282</v>
      </c>
      <c r="D27" s="55"/>
      <c r="E27" s="55"/>
    </row>
    <row r="28" spans="1:5">
      <c r="A28" s="55"/>
      <c r="B28" s="56" t="s">
        <v>1283</v>
      </c>
      <c r="C28" s="58" t="s">
        <v>1284</v>
      </c>
      <c r="D28" s="55"/>
      <c r="E28" s="55"/>
    </row>
    <row r="29" spans="1:5">
      <c r="A29" s="55"/>
      <c r="B29" s="55"/>
      <c r="C29" s="55"/>
      <c r="D29" s="55"/>
      <c r="E29" s="55"/>
    </row>
    <row r="30" spans="1:5">
      <c r="A30" s="54" t="s">
        <v>1285</v>
      </c>
      <c r="B30" s="54"/>
      <c r="C30" s="54"/>
      <c r="D30" s="55"/>
      <c r="E30" s="55"/>
    </row>
    <row r="31" spans="1:5">
      <c r="A31" s="55"/>
      <c r="B31" s="57" t="s">
        <v>1278</v>
      </c>
      <c r="C31" s="57" t="s">
        <v>1279</v>
      </c>
      <c r="D31" s="55"/>
      <c r="E31" s="55"/>
    </row>
    <row r="32" spans="1:5">
      <c r="A32" s="55"/>
      <c r="B32" s="56">
        <v>1</v>
      </c>
      <c r="C32" s="56" t="s">
        <v>1286</v>
      </c>
      <c r="D32" s="55"/>
      <c r="E32" s="55"/>
    </row>
    <row r="33" spans="1:5">
      <c r="A33" s="55"/>
      <c r="B33" s="56">
        <v>2</v>
      </c>
      <c r="C33" s="56" t="s">
        <v>1287</v>
      </c>
      <c r="D33" s="55"/>
      <c r="E33" s="55"/>
    </row>
    <row r="34" spans="1:5">
      <c r="A34" s="55"/>
      <c r="B34" s="56">
        <v>3</v>
      </c>
      <c r="C34" s="56" t="s">
        <v>1288</v>
      </c>
      <c r="D34" s="55"/>
      <c r="E34" s="55"/>
    </row>
    <row r="35" spans="1:5">
      <c r="A35" s="55"/>
      <c r="B35" s="56">
        <v>4</v>
      </c>
      <c r="C35" s="56" t="s">
        <v>1289</v>
      </c>
      <c r="D35" s="55"/>
      <c r="E35" s="55"/>
    </row>
    <row r="36" spans="1:5">
      <c r="A36" s="55"/>
      <c r="B36" s="56">
        <v>5</v>
      </c>
      <c r="C36" s="56" t="s">
        <v>1290</v>
      </c>
      <c r="D36" s="55"/>
      <c r="E36" s="55"/>
    </row>
    <row r="37" spans="1:5">
      <c r="A37" s="55"/>
      <c r="B37" s="56">
        <v>6</v>
      </c>
      <c r="C37" s="56" t="s">
        <v>1291</v>
      </c>
      <c r="D37" s="55"/>
      <c r="E37" s="55"/>
    </row>
    <row r="38" spans="1:5">
      <c r="A38" s="55"/>
      <c r="B38" s="56">
        <v>7</v>
      </c>
      <c r="C38" s="58" t="s">
        <v>1292</v>
      </c>
      <c r="D38" s="55"/>
      <c r="E38" s="55"/>
    </row>
    <row r="39" spans="1:5">
      <c r="A39" s="55"/>
      <c r="B39" s="56">
        <v>8</v>
      </c>
      <c r="C39" s="58" t="s">
        <v>1293</v>
      </c>
      <c r="D39" s="55"/>
      <c r="E39" s="55"/>
    </row>
    <row r="40" spans="1:5">
      <c r="A40" s="55"/>
      <c r="B40" s="56">
        <v>99</v>
      </c>
      <c r="C40" s="58" t="s">
        <v>1294</v>
      </c>
      <c r="D40" s="55"/>
      <c r="E40" s="55"/>
    </row>
    <row r="41" spans="1:5">
      <c r="A41" s="55"/>
      <c r="B41" s="55"/>
      <c r="C41" s="55"/>
      <c r="D41" s="55"/>
      <c r="E41" s="55"/>
    </row>
    <row r="42" spans="1:5">
      <c r="A42" s="54" t="s">
        <v>1295</v>
      </c>
      <c r="B42" s="54"/>
      <c r="C42" s="54"/>
      <c r="D42" s="55"/>
      <c r="E42" s="55"/>
    </row>
    <row r="43" spans="1:5">
      <c r="A43" s="55"/>
      <c r="B43" s="57" t="s">
        <v>1278</v>
      </c>
      <c r="C43" s="57" t="s">
        <v>1279</v>
      </c>
      <c r="D43" s="55"/>
      <c r="E43" s="55"/>
    </row>
    <row r="44" spans="1:5">
      <c r="A44" s="55"/>
      <c r="B44" s="56">
        <v>0</v>
      </c>
      <c r="C44" s="56" t="s">
        <v>1296</v>
      </c>
      <c r="D44" s="55"/>
      <c r="E44" s="55"/>
    </row>
    <row r="45" spans="1:5">
      <c r="A45" s="55"/>
      <c r="B45" s="56">
        <v>1</v>
      </c>
      <c r="C45" s="56" t="s">
        <v>1297</v>
      </c>
      <c r="D45" s="55"/>
      <c r="E45" s="55"/>
    </row>
    <row r="46" spans="1:5">
      <c r="A46" s="55"/>
      <c r="B46" s="56">
        <v>2</v>
      </c>
      <c r="C46" s="56" t="s">
        <v>1298</v>
      </c>
      <c r="D46" s="55"/>
      <c r="E46" s="55"/>
    </row>
    <row r="47" spans="1:5">
      <c r="A47" s="55"/>
      <c r="B47" s="55"/>
      <c r="C47" s="55"/>
      <c r="D47" s="55"/>
      <c r="E47" s="55"/>
    </row>
    <row r="48" spans="1:5">
      <c r="A48" s="80"/>
      <c r="B48" s="80"/>
      <c r="C48" s="80"/>
      <c r="D48" s="80"/>
      <c r="E48" s="80"/>
    </row>
    <row r="49" spans="1:5">
      <c r="A49" s="80"/>
      <c r="B49" s="80"/>
      <c r="C49" s="80"/>
      <c r="D49" s="80"/>
      <c r="E49" s="80"/>
    </row>
    <row r="50" spans="1:5">
      <c r="A50" s="80"/>
      <c r="B50" s="80"/>
      <c r="C50" s="80"/>
      <c r="D50" s="80"/>
      <c r="E50" s="80"/>
    </row>
    <row r="51" spans="1:5">
      <c r="A51" s="80"/>
      <c r="B51" s="80"/>
      <c r="C51" s="80"/>
      <c r="D51" s="80"/>
      <c r="E51" s="80"/>
    </row>
    <row r="52" spans="1:5">
      <c r="A52" s="80"/>
      <c r="B52" s="80"/>
      <c r="C52" s="80"/>
      <c r="D52" s="80"/>
      <c r="E52" s="80"/>
    </row>
    <row r="53" spans="1:5">
      <c r="A53" s="80"/>
      <c r="B53" s="80"/>
      <c r="C53" s="80"/>
      <c r="D53" s="80"/>
      <c r="E53" s="80"/>
    </row>
    <row r="54" spans="1:5">
      <c r="A54" s="80"/>
      <c r="B54" s="80"/>
      <c r="C54" s="80"/>
      <c r="D54" s="80"/>
      <c r="E54" s="80"/>
    </row>
    <row r="55" spans="1:5">
      <c r="A55" s="80"/>
      <c r="B55" s="80"/>
      <c r="C55" s="80"/>
      <c r="D55" s="80"/>
      <c r="E55" s="80"/>
    </row>
    <row r="56" spans="1:5">
      <c r="A56" s="80"/>
      <c r="B56" s="80"/>
      <c r="C56" s="80"/>
      <c r="D56" s="80"/>
      <c r="E56" s="80"/>
    </row>
    <row r="57" spans="1:5">
      <c r="A57" s="80"/>
      <c r="B57" s="80"/>
      <c r="C57" s="80"/>
      <c r="D57" s="80"/>
      <c r="E57" s="80"/>
    </row>
  </sheetData>
  <pageMargins left="0.7" right="0.7" top="0.75" bottom="0.75" header="0.3" footer="0.3"/>
  <pageSetup paperSize="9" orientation="portrait" r:id="rId1"/>
  <headerFooter>
    <oddFooter>&amp;CVastgesteld via e-mailronde Kernteam UZ December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Layout" topLeftCell="A37" zoomScaleNormal="100" workbookViewId="0">
      <selection activeCell="B4" sqref="B4"/>
    </sheetView>
  </sheetViews>
  <sheetFormatPr defaultColWidth="9.140625" defaultRowHeight="15"/>
  <cols>
    <col min="1" max="1" width="7.140625" style="106" customWidth="1"/>
    <col min="2" max="2" width="31.85546875" style="28" customWidth="1"/>
    <col min="3" max="3" width="83.7109375" style="28" customWidth="1"/>
    <col min="4" max="16384" width="9.140625" style="28"/>
  </cols>
  <sheetData>
    <row r="1" spans="1:14" s="89" customFormat="1" ht="28.5">
      <c r="A1" s="600" t="s">
        <v>41</v>
      </c>
      <c r="B1" s="600"/>
      <c r="C1" s="600"/>
      <c r="D1" s="87"/>
      <c r="E1" s="87"/>
      <c r="F1" s="87"/>
      <c r="G1" s="87"/>
      <c r="H1" s="87"/>
      <c r="I1" s="87"/>
      <c r="J1" s="87"/>
      <c r="K1" s="87"/>
      <c r="L1" s="87"/>
      <c r="M1" s="87"/>
      <c r="N1" s="88"/>
    </row>
    <row r="2" spans="1:14" ht="24.95" customHeight="1">
      <c r="A2" s="105" t="s">
        <v>42</v>
      </c>
      <c r="B2" s="103" t="s">
        <v>43</v>
      </c>
      <c r="C2" s="104" t="s">
        <v>44</v>
      </c>
      <c r="D2" s="85"/>
      <c r="E2" s="85"/>
      <c r="F2" s="85"/>
      <c r="G2" s="85"/>
      <c r="H2" s="85"/>
      <c r="I2" s="85"/>
      <c r="J2" s="85"/>
      <c r="K2" s="85"/>
      <c r="L2" s="85"/>
      <c r="M2" s="85"/>
      <c r="N2" s="85"/>
    </row>
    <row r="3" spans="1:14" ht="24.95" customHeight="1">
      <c r="A3" s="107" t="s">
        <v>45</v>
      </c>
      <c r="B3" s="108" t="s">
        <v>0</v>
      </c>
      <c r="C3" s="108" t="s">
        <v>46</v>
      </c>
      <c r="D3" s="85"/>
      <c r="E3" s="85"/>
      <c r="F3" s="85"/>
      <c r="G3" s="85"/>
      <c r="H3" s="85"/>
      <c r="I3" s="85"/>
      <c r="J3" s="85"/>
      <c r="K3" s="85"/>
      <c r="L3" s="85"/>
      <c r="M3" s="85"/>
      <c r="N3" s="85"/>
    </row>
    <row r="4" spans="1:14" ht="24.75" customHeight="1">
      <c r="A4" s="107" t="s">
        <v>47</v>
      </c>
      <c r="B4" s="108" t="s">
        <v>41</v>
      </c>
      <c r="C4" s="108" t="s">
        <v>41</v>
      </c>
      <c r="D4" s="85"/>
      <c r="E4" s="85"/>
      <c r="F4" s="85"/>
      <c r="G4" s="85"/>
      <c r="H4" s="85"/>
      <c r="I4" s="85"/>
      <c r="J4" s="85"/>
      <c r="K4" s="85"/>
      <c r="L4" s="85"/>
      <c r="M4" s="85"/>
      <c r="N4" s="85"/>
    </row>
    <row r="5" spans="1:14" ht="24.95" customHeight="1">
      <c r="A5" s="107" t="s">
        <v>48</v>
      </c>
      <c r="B5" s="108" t="s">
        <v>49</v>
      </c>
      <c r="C5" s="108" t="s">
        <v>50</v>
      </c>
      <c r="D5" s="85"/>
      <c r="E5" s="85"/>
      <c r="F5" s="85"/>
      <c r="G5" s="85"/>
      <c r="H5" s="85"/>
      <c r="I5" s="85"/>
      <c r="J5" s="85"/>
      <c r="K5" s="85"/>
      <c r="L5" s="85"/>
      <c r="M5" s="85"/>
      <c r="N5" s="85"/>
    </row>
    <row r="6" spans="1:14" ht="24.95" customHeight="1">
      <c r="A6" s="107" t="s">
        <v>51</v>
      </c>
      <c r="B6" s="108" t="s">
        <v>52</v>
      </c>
      <c r="C6" s="108" t="s">
        <v>53</v>
      </c>
      <c r="D6" s="85"/>
      <c r="E6" s="85"/>
      <c r="F6" s="85"/>
      <c r="G6" s="85"/>
      <c r="H6" s="85"/>
      <c r="I6" s="85"/>
      <c r="J6" s="85"/>
      <c r="K6" s="85"/>
      <c r="L6" s="85"/>
      <c r="M6" s="85"/>
      <c r="N6" s="85"/>
    </row>
    <row r="7" spans="1:14" ht="24.95" customHeight="1">
      <c r="A7" s="107" t="s">
        <v>54</v>
      </c>
      <c r="B7" s="108" t="s">
        <v>55</v>
      </c>
      <c r="C7" s="108" t="s">
        <v>56</v>
      </c>
      <c r="D7" s="85"/>
      <c r="E7" s="85"/>
      <c r="F7" s="85"/>
      <c r="G7" s="85"/>
      <c r="H7" s="85"/>
      <c r="I7" s="85"/>
      <c r="J7" s="85"/>
      <c r="K7" s="85"/>
      <c r="L7" s="85"/>
      <c r="M7" s="85"/>
      <c r="N7" s="85"/>
    </row>
    <row r="8" spans="1:14" ht="24.95" customHeight="1">
      <c r="A8" s="107" t="s">
        <v>57</v>
      </c>
      <c r="B8" s="108" t="s">
        <v>58</v>
      </c>
      <c r="C8" s="108" t="s">
        <v>59</v>
      </c>
      <c r="D8" s="85"/>
      <c r="E8" s="85"/>
      <c r="F8" s="85"/>
      <c r="G8" s="85"/>
      <c r="H8" s="85"/>
      <c r="I8" s="85"/>
      <c r="J8" s="85"/>
      <c r="K8" s="85"/>
      <c r="L8" s="85"/>
      <c r="M8" s="85"/>
      <c r="N8" s="85"/>
    </row>
    <row r="9" spans="1:14" ht="24.95" customHeight="1">
      <c r="A9" s="107" t="s">
        <v>60</v>
      </c>
      <c r="B9" s="108" t="s">
        <v>61</v>
      </c>
      <c r="C9" s="108" t="s">
        <v>62</v>
      </c>
      <c r="D9" s="85"/>
      <c r="E9" s="85"/>
      <c r="F9" s="85"/>
      <c r="G9" s="85"/>
      <c r="H9" s="85"/>
      <c r="I9" s="85"/>
      <c r="J9" s="85"/>
      <c r="K9" s="85"/>
      <c r="L9" s="85"/>
      <c r="M9" s="85"/>
      <c r="N9" s="85"/>
    </row>
    <row r="10" spans="1:14" ht="24.95" customHeight="1">
      <c r="A10" s="107" t="s">
        <v>63</v>
      </c>
      <c r="B10" s="108" t="s">
        <v>64</v>
      </c>
      <c r="C10" s="108" t="s">
        <v>65</v>
      </c>
      <c r="D10" s="85"/>
      <c r="E10" s="85"/>
      <c r="F10" s="85"/>
      <c r="G10" s="85"/>
      <c r="H10" s="85"/>
      <c r="I10" s="85"/>
      <c r="J10" s="85"/>
      <c r="K10" s="85"/>
      <c r="L10" s="85"/>
      <c r="M10" s="85"/>
      <c r="N10" s="85"/>
    </row>
    <row r="11" spans="1:14" ht="24.95" customHeight="1">
      <c r="A11" s="107" t="s">
        <v>66</v>
      </c>
      <c r="B11" s="108" t="s">
        <v>67</v>
      </c>
      <c r="C11" s="108" t="s">
        <v>68</v>
      </c>
      <c r="D11" s="85"/>
      <c r="E11" s="85"/>
      <c r="F11" s="85"/>
      <c r="G11" s="85"/>
      <c r="H11" s="85"/>
      <c r="I11" s="85"/>
      <c r="J11" s="85"/>
      <c r="K11" s="85"/>
      <c r="L11" s="85"/>
      <c r="M11" s="85"/>
      <c r="N11" s="85"/>
    </row>
    <row r="12" spans="1:14" ht="24.95" customHeight="1">
      <c r="A12" s="107" t="s">
        <v>69</v>
      </c>
      <c r="B12" s="108" t="s">
        <v>70</v>
      </c>
      <c r="C12" s="108" t="s">
        <v>71</v>
      </c>
      <c r="D12" s="85"/>
      <c r="E12" s="85"/>
      <c r="F12" s="85"/>
      <c r="G12" s="85"/>
      <c r="H12" s="85"/>
      <c r="I12" s="85"/>
      <c r="J12" s="85"/>
      <c r="K12" s="85"/>
      <c r="L12" s="85"/>
      <c r="M12" s="85"/>
      <c r="N12" s="85"/>
    </row>
    <row r="13" spans="1:14" ht="24.95" customHeight="1">
      <c r="A13" s="107" t="s">
        <v>72</v>
      </c>
      <c r="B13" s="108" t="s">
        <v>73</v>
      </c>
      <c r="C13" s="108" t="s">
        <v>74</v>
      </c>
      <c r="D13" s="85"/>
      <c r="E13" s="85"/>
      <c r="F13" s="85"/>
      <c r="G13" s="85"/>
      <c r="H13" s="85"/>
      <c r="I13" s="85"/>
      <c r="J13" s="85"/>
      <c r="K13" s="85"/>
      <c r="L13" s="85"/>
      <c r="M13" s="85"/>
      <c r="N13" s="85"/>
    </row>
    <row r="14" spans="1:14" ht="24.95" customHeight="1">
      <c r="A14" s="107" t="s">
        <v>75</v>
      </c>
      <c r="B14" s="108" t="s">
        <v>76</v>
      </c>
      <c r="C14" s="108" t="s">
        <v>77</v>
      </c>
      <c r="D14" s="85"/>
      <c r="E14" s="85"/>
      <c r="F14" s="85"/>
      <c r="G14" s="85"/>
      <c r="H14" s="85"/>
      <c r="I14" s="85"/>
      <c r="J14" s="85"/>
      <c r="K14" s="85"/>
      <c r="L14" s="85"/>
      <c r="M14" s="85"/>
      <c r="N14" s="85"/>
    </row>
    <row r="15" spans="1:14" ht="24.95" customHeight="1">
      <c r="A15" s="107" t="s">
        <v>78</v>
      </c>
      <c r="B15" s="108" t="s">
        <v>79</v>
      </c>
      <c r="C15" s="108" t="s">
        <v>80</v>
      </c>
      <c r="D15" s="85"/>
      <c r="E15" s="85"/>
      <c r="F15" s="85"/>
      <c r="G15" s="85"/>
      <c r="H15" s="85"/>
      <c r="I15" s="85"/>
      <c r="J15" s="85"/>
      <c r="K15" s="85"/>
      <c r="L15" s="85"/>
      <c r="M15" s="85"/>
      <c r="N15" s="85"/>
    </row>
    <row r="16" spans="1:14" ht="24.95" customHeight="1">
      <c r="A16" s="107" t="s">
        <v>81</v>
      </c>
      <c r="B16" s="108" t="s">
        <v>82</v>
      </c>
      <c r="C16" s="108" t="s">
        <v>83</v>
      </c>
      <c r="D16" s="85"/>
      <c r="E16" s="85"/>
      <c r="F16" s="85"/>
      <c r="G16" s="85"/>
      <c r="H16" s="85"/>
      <c r="I16" s="85"/>
      <c r="J16" s="85"/>
      <c r="K16" s="85"/>
      <c r="L16" s="85"/>
      <c r="M16" s="85"/>
      <c r="N16" s="85"/>
    </row>
    <row r="17" spans="1:14" ht="24.95" customHeight="1">
      <c r="A17" s="107" t="s">
        <v>84</v>
      </c>
      <c r="B17" s="108" t="s">
        <v>85</v>
      </c>
      <c r="C17" s="108" t="s">
        <v>86</v>
      </c>
      <c r="D17" s="85"/>
      <c r="E17" s="85"/>
      <c r="F17" s="85"/>
      <c r="G17" s="85"/>
      <c r="H17" s="85"/>
      <c r="I17" s="85"/>
      <c r="J17" s="85"/>
      <c r="K17" s="85"/>
      <c r="L17" s="85"/>
      <c r="M17" s="85"/>
      <c r="N17" s="85"/>
    </row>
    <row r="18" spans="1:14" ht="24.95" customHeight="1">
      <c r="A18" s="107" t="s">
        <v>87</v>
      </c>
      <c r="B18" s="108" t="s">
        <v>88</v>
      </c>
      <c r="C18" s="108" t="s">
        <v>89</v>
      </c>
      <c r="D18" s="85"/>
      <c r="E18" s="85"/>
      <c r="F18" s="85"/>
      <c r="G18" s="85"/>
      <c r="H18" s="85"/>
      <c r="I18" s="85"/>
      <c r="J18" s="85"/>
      <c r="K18" s="85"/>
      <c r="L18" s="85"/>
      <c r="M18" s="85"/>
      <c r="N18" s="85"/>
    </row>
    <row r="19" spans="1:14" ht="24.95" customHeight="1">
      <c r="A19" s="118"/>
      <c r="B19" s="85"/>
      <c r="C19" s="85"/>
      <c r="D19" s="85"/>
      <c r="E19" s="85"/>
      <c r="F19" s="85"/>
      <c r="G19" s="85"/>
      <c r="H19" s="85"/>
      <c r="I19" s="85"/>
      <c r="J19" s="85"/>
      <c r="K19" s="85"/>
      <c r="L19" s="85"/>
      <c r="M19" s="85"/>
      <c r="N19" s="85"/>
    </row>
    <row r="20" spans="1:14">
      <c r="A20" s="118"/>
      <c r="B20" s="85"/>
      <c r="C20" s="85"/>
      <c r="D20" s="85"/>
      <c r="E20" s="85"/>
      <c r="F20" s="85"/>
      <c r="G20" s="85"/>
      <c r="H20" s="85"/>
      <c r="I20" s="85"/>
      <c r="J20" s="85"/>
      <c r="K20" s="85"/>
      <c r="L20" s="85"/>
      <c r="M20" s="85"/>
      <c r="N20" s="85"/>
    </row>
    <row r="21" spans="1:14">
      <c r="A21" s="118"/>
      <c r="B21" s="85"/>
      <c r="C21" s="85"/>
      <c r="D21" s="85"/>
      <c r="E21" s="85"/>
      <c r="F21" s="85"/>
      <c r="G21" s="85"/>
      <c r="H21" s="85"/>
      <c r="I21" s="85"/>
      <c r="J21" s="85"/>
      <c r="K21" s="85"/>
      <c r="L21" s="85"/>
      <c r="M21" s="85"/>
      <c r="N21" s="85"/>
    </row>
    <row r="22" spans="1:14">
      <c r="A22" s="118"/>
      <c r="B22" s="85"/>
      <c r="C22" s="85"/>
      <c r="D22" s="85"/>
      <c r="E22" s="85"/>
      <c r="F22" s="85"/>
      <c r="G22" s="85"/>
      <c r="H22" s="85"/>
      <c r="I22" s="85"/>
      <c r="J22" s="85"/>
      <c r="K22" s="85"/>
      <c r="L22" s="85"/>
      <c r="M22" s="85"/>
      <c r="N22" s="85"/>
    </row>
    <row r="23" spans="1:14">
      <c r="A23" s="118"/>
      <c r="B23" s="85"/>
      <c r="C23" s="85"/>
      <c r="D23" s="85"/>
      <c r="E23" s="85"/>
      <c r="F23" s="85"/>
      <c r="G23" s="85"/>
      <c r="H23" s="85"/>
      <c r="I23" s="85"/>
      <c r="J23" s="85"/>
      <c r="K23" s="85"/>
      <c r="L23" s="85"/>
      <c r="M23" s="85"/>
      <c r="N23" s="85"/>
    </row>
    <row r="24" spans="1:14">
      <c r="A24" s="118"/>
      <c r="B24" s="85"/>
      <c r="C24" s="85"/>
      <c r="D24" s="85"/>
      <c r="E24" s="85"/>
      <c r="F24" s="85"/>
      <c r="G24" s="85"/>
      <c r="H24" s="85"/>
      <c r="I24" s="85"/>
      <c r="J24" s="85"/>
      <c r="K24" s="85"/>
      <c r="L24" s="85"/>
      <c r="M24" s="85"/>
      <c r="N24" s="85"/>
    </row>
    <row r="25" spans="1:14">
      <c r="A25" s="118"/>
      <c r="B25" s="85"/>
      <c r="C25" s="85"/>
      <c r="D25" s="85"/>
      <c r="E25" s="85"/>
      <c r="F25" s="85"/>
      <c r="G25" s="85"/>
      <c r="H25" s="85"/>
      <c r="I25" s="85"/>
      <c r="J25" s="85"/>
      <c r="K25" s="85"/>
      <c r="L25" s="85"/>
      <c r="M25" s="85"/>
      <c r="N25" s="85"/>
    </row>
  </sheetData>
  <mergeCells count="1">
    <mergeCell ref="A1:C1"/>
  </mergeCells>
  <pageMargins left="0.7" right="0.7" top="0.75" bottom="0.75" header="0.3" footer="0.3"/>
  <pageSetup paperSize="9" orientation="portrait" r:id="rId1"/>
  <headerFooter>
    <oddFooter>&amp;CVastgesteld via e-mailronde Kernteam UZ December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topLeftCell="D40" zoomScaleNormal="100" workbookViewId="0">
      <selection activeCell="F17" sqref="F17"/>
    </sheetView>
  </sheetViews>
  <sheetFormatPr defaultColWidth="8.85546875" defaultRowHeight="15"/>
  <cols>
    <col min="1" max="1" width="56.5703125" style="29" customWidth="1"/>
    <col min="2" max="2" width="7.140625" style="29" customWidth="1"/>
    <col min="3" max="3" width="60.28515625" style="29" bestFit="1" customWidth="1"/>
    <col min="4" max="4" width="87.28515625" style="29" customWidth="1"/>
    <col min="5" max="5" width="32" style="29" bestFit="1" customWidth="1"/>
    <col min="6" max="6" width="31" style="30" customWidth="1"/>
    <col min="7" max="16384" width="8.85546875" style="29"/>
  </cols>
  <sheetData>
    <row r="1" spans="1:6" ht="28.5">
      <c r="A1" s="343" t="s">
        <v>49</v>
      </c>
      <c r="B1" s="344"/>
      <c r="C1" s="344"/>
      <c r="D1" s="345"/>
      <c r="E1" s="80"/>
      <c r="F1" s="123"/>
    </row>
    <row r="2" spans="1:6">
      <c r="A2" s="602" t="s">
        <v>90</v>
      </c>
      <c r="B2" s="603"/>
      <c r="C2" s="603"/>
      <c r="D2" s="604"/>
      <c r="E2" s="80"/>
      <c r="F2" s="123"/>
    </row>
    <row r="3" spans="1:6">
      <c r="A3" s="346" t="s">
        <v>91</v>
      </c>
      <c r="B3" s="31" t="s">
        <v>92</v>
      </c>
      <c r="C3" s="31" t="s">
        <v>93</v>
      </c>
      <c r="D3" s="347" t="s">
        <v>94</v>
      </c>
      <c r="E3" s="80"/>
      <c r="F3" s="123"/>
    </row>
    <row r="4" spans="1:6">
      <c r="A4" s="348"/>
      <c r="B4" s="341" t="s">
        <v>95</v>
      </c>
      <c r="C4" s="337" t="s">
        <v>96</v>
      </c>
      <c r="D4" s="338" t="s">
        <v>97</v>
      </c>
      <c r="E4" s="80"/>
      <c r="F4" s="123"/>
    </row>
    <row r="5" spans="1:6" ht="75">
      <c r="A5" s="349" t="s">
        <v>98</v>
      </c>
      <c r="B5" s="342" t="s">
        <v>99</v>
      </c>
      <c r="C5" s="339" t="s">
        <v>100</v>
      </c>
      <c r="D5" s="340" t="s">
        <v>101</v>
      </c>
      <c r="E5" s="80"/>
      <c r="F5" s="123"/>
    </row>
    <row r="6" spans="1:6" ht="30">
      <c r="A6" s="605" t="s">
        <v>102</v>
      </c>
      <c r="B6" s="552" t="s">
        <v>103</v>
      </c>
      <c r="C6" s="553" t="s">
        <v>104</v>
      </c>
      <c r="D6" s="554" t="s">
        <v>105</v>
      </c>
      <c r="E6" s="80"/>
      <c r="F6" s="123"/>
    </row>
    <row r="7" spans="1:6">
      <c r="A7" s="605"/>
      <c r="B7" s="119" t="s">
        <v>106</v>
      </c>
      <c r="C7" s="555" t="s">
        <v>107</v>
      </c>
      <c r="D7" s="554" t="s">
        <v>108</v>
      </c>
      <c r="E7" s="80"/>
      <c r="F7" s="123"/>
    </row>
    <row r="8" spans="1:6">
      <c r="A8" s="605"/>
      <c r="B8" s="119" t="s">
        <v>109</v>
      </c>
      <c r="C8" s="81" t="s">
        <v>110</v>
      </c>
      <c r="D8" s="554" t="s">
        <v>111</v>
      </c>
      <c r="E8" s="80"/>
      <c r="F8" s="123"/>
    </row>
    <row r="9" spans="1:6">
      <c r="A9" s="605"/>
      <c r="B9" s="119" t="s">
        <v>112</v>
      </c>
      <c r="C9" s="81" t="s">
        <v>113</v>
      </c>
      <c r="D9" s="554" t="s">
        <v>114</v>
      </c>
      <c r="E9" s="80"/>
      <c r="F9" s="123"/>
    </row>
    <row r="10" spans="1:6">
      <c r="A10" s="605"/>
      <c r="B10" s="119" t="s">
        <v>115</v>
      </c>
      <c r="C10" s="553" t="s">
        <v>116</v>
      </c>
      <c r="D10" s="554" t="s">
        <v>117</v>
      </c>
      <c r="E10" s="80"/>
      <c r="F10" s="123"/>
    </row>
    <row r="11" spans="1:6" ht="30">
      <c r="A11" s="605"/>
      <c r="B11" s="119" t="s">
        <v>118</v>
      </c>
      <c r="C11" s="120" t="s">
        <v>119</v>
      </c>
      <c r="D11" s="554" t="s">
        <v>120</v>
      </c>
      <c r="E11" s="80"/>
      <c r="F11" s="123"/>
    </row>
    <row r="12" spans="1:6">
      <c r="A12" s="605"/>
      <c r="B12" s="119" t="s">
        <v>121</v>
      </c>
      <c r="C12" s="555" t="s">
        <v>122</v>
      </c>
      <c r="D12" s="554" t="s">
        <v>123</v>
      </c>
      <c r="E12" s="80"/>
      <c r="F12" s="123"/>
    </row>
    <row r="13" spans="1:6" ht="30">
      <c r="A13" s="606" t="s">
        <v>124</v>
      </c>
      <c r="B13" s="556" t="s">
        <v>125</v>
      </c>
      <c r="C13" s="557" t="s">
        <v>126</v>
      </c>
      <c r="D13" s="558" t="s">
        <v>127</v>
      </c>
      <c r="E13" s="80"/>
      <c r="F13" s="123"/>
    </row>
    <row r="14" spans="1:6">
      <c r="A14" s="606"/>
      <c r="B14" s="556" t="s">
        <v>128</v>
      </c>
      <c r="C14" s="556" t="s">
        <v>129</v>
      </c>
      <c r="D14" s="558" t="s">
        <v>130</v>
      </c>
      <c r="E14" s="80"/>
      <c r="F14" s="123"/>
    </row>
    <row r="15" spans="1:6">
      <c r="A15" s="606"/>
      <c r="B15" s="121" t="s">
        <v>131</v>
      </c>
      <c r="C15" s="556" t="s">
        <v>132</v>
      </c>
      <c r="D15" s="558" t="s">
        <v>133</v>
      </c>
      <c r="E15" s="80"/>
      <c r="F15" s="123"/>
    </row>
    <row r="16" spans="1:6">
      <c r="A16" s="606"/>
      <c r="B16" s="121" t="s">
        <v>134</v>
      </c>
      <c r="C16" s="557" t="s">
        <v>135</v>
      </c>
      <c r="D16" s="558" t="s">
        <v>136</v>
      </c>
      <c r="E16" s="80"/>
      <c r="F16" s="123"/>
    </row>
    <row r="17" spans="1:6" ht="45">
      <c r="A17" s="606"/>
      <c r="B17" s="121" t="s">
        <v>137</v>
      </c>
      <c r="C17" s="557" t="s">
        <v>138</v>
      </c>
      <c r="D17" s="558" t="s">
        <v>139</v>
      </c>
      <c r="E17" s="80"/>
      <c r="F17" s="123"/>
    </row>
    <row r="18" spans="1:6">
      <c r="A18" s="606"/>
      <c r="B18" s="121" t="s">
        <v>140</v>
      </c>
      <c r="C18" s="122" t="s">
        <v>141</v>
      </c>
      <c r="D18" s="558" t="s">
        <v>142</v>
      </c>
      <c r="E18" s="80"/>
      <c r="F18" s="123"/>
    </row>
    <row r="19" spans="1:6">
      <c r="A19" s="606"/>
      <c r="B19" s="121" t="s">
        <v>143</v>
      </c>
      <c r="C19" s="122" t="s">
        <v>144</v>
      </c>
      <c r="D19" s="558" t="s">
        <v>145</v>
      </c>
      <c r="E19" s="80"/>
      <c r="F19" s="123"/>
    </row>
    <row r="20" spans="1:6">
      <c r="A20" s="606"/>
      <c r="B20" s="121" t="s">
        <v>146</v>
      </c>
      <c r="C20" s="122" t="s">
        <v>147</v>
      </c>
      <c r="D20" s="558" t="s">
        <v>148</v>
      </c>
      <c r="E20" s="123"/>
      <c r="F20" s="123"/>
    </row>
    <row r="21" spans="1:6">
      <c r="A21" s="606"/>
      <c r="B21" s="121" t="s">
        <v>149</v>
      </c>
      <c r="C21" s="122" t="s">
        <v>150</v>
      </c>
      <c r="D21" s="558" t="s">
        <v>151</v>
      </c>
      <c r="E21" s="80"/>
      <c r="F21" s="123"/>
    </row>
    <row r="22" spans="1:6">
      <c r="A22" s="606"/>
      <c r="B22" s="121" t="s">
        <v>152</v>
      </c>
      <c r="C22" s="122" t="s">
        <v>153</v>
      </c>
      <c r="D22" s="558" t="s">
        <v>154</v>
      </c>
      <c r="E22" s="80"/>
      <c r="F22" s="123"/>
    </row>
    <row r="23" spans="1:6">
      <c r="A23" s="607"/>
      <c r="B23" s="559" t="s">
        <v>155</v>
      </c>
      <c r="C23" s="559" t="s">
        <v>156</v>
      </c>
      <c r="D23" s="560" t="s">
        <v>157</v>
      </c>
      <c r="E23" s="80"/>
      <c r="F23" s="123"/>
    </row>
    <row r="24" spans="1:6">
      <c r="A24" s="601"/>
      <c r="B24" s="80"/>
      <c r="C24" s="123"/>
      <c r="D24" s="123"/>
      <c r="E24" s="80"/>
      <c r="F24" s="123"/>
    </row>
    <row r="25" spans="1:6">
      <c r="A25" s="601"/>
      <c r="B25" s="80"/>
      <c r="C25" s="123"/>
      <c r="D25" s="123"/>
      <c r="E25" s="80"/>
      <c r="F25" s="123"/>
    </row>
    <row r="26" spans="1:6">
      <c r="A26" s="601"/>
      <c r="B26" s="80"/>
      <c r="C26" s="123"/>
      <c r="D26" s="123"/>
      <c r="E26" s="80"/>
      <c r="F26" s="123"/>
    </row>
    <row r="27" spans="1:6">
      <c r="A27" s="601"/>
      <c r="B27" s="123"/>
      <c r="C27" s="123"/>
      <c r="D27" s="123"/>
      <c r="E27" s="80"/>
      <c r="F27" s="601"/>
    </row>
    <row r="28" spans="1:6">
      <c r="A28" s="601"/>
      <c r="B28" s="123"/>
      <c r="C28" s="123"/>
      <c r="D28" s="123"/>
      <c r="E28" s="80"/>
      <c r="F28" s="601"/>
    </row>
    <row r="29" spans="1:6">
      <c r="A29" s="601"/>
      <c r="B29" s="123"/>
      <c r="C29" s="80"/>
      <c r="D29" s="123"/>
      <c r="E29" s="80"/>
      <c r="F29" s="601"/>
    </row>
    <row r="30" spans="1:6">
      <c r="A30" s="601"/>
      <c r="B30" s="123"/>
      <c r="C30" s="123"/>
      <c r="D30" s="123"/>
      <c r="E30" s="80"/>
      <c r="F30" s="123"/>
    </row>
    <row r="31" spans="1:6">
      <c r="A31" s="601"/>
      <c r="B31" s="123"/>
      <c r="C31" s="123"/>
      <c r="D31" s="123"/>
      <c r="E31" s="80"/>
      <c r="F31" s="123"/>
    </row>
    <row r="32" spans="1:6">
      <c r="A32" s="601"/>
      <c r="B32" s="123"/>
      <c r="C32" s="123"/>
      <c r="D32" s="123"/>
      <c r="E32" s="80"/>
      <c r="F32" s="123"/>
    </row>
    <row r="33" spans="1:6">
      <c r="A33" s="601"/>
      <c r="B33" s="123"/>
      <c r="C33" s="123"/>
      <c r="D33" s="123"/>
      <c r="E33" s="80"/>
      <c r="F33" s="123"/>
    </row>
    <row r="34" spans="1:6">
      <c r="A34" s="80"/>
      <c r="B34" s="123"/>
      <c r="C34" s="80"/>
      <c r="D34" s="123"/>
      <c r="E34" s="80"/>
      <c r="F34" s="123"/>
    </row>
    <row r="35" spans="1:6">
      <c r="A35" s="80"/>
      <c r="B35" s="80"/>
      <c r="C35" s="80"/>
      <c r="D35" s="80"/>
      <c r="E35" s="80"/>
      <c r="F35" s="123"/>
    </row>
  </sheetData>
  <mergeCells count="7">
    <mergeCell ref="F27:F29"/>
    <mergeCell ref="A30:A33"/>
    <mergeCell ref="A2:D2"/>
    <mergeCell ref="A6:A12"/>
    <mergeCell ref="A13:A23"/>
    <mergeCell ref="A24:A26"/>
    <mergeCell ref="A27:A29"/>
  </mergeCells>
  <pageMargins left="0.7" right="0.7" top="0.75" bottom="0.75" header="0.3" footer="0.3"/>
  <pageSetup paperSize="9" orientation="portrait" r:id="rId1"/>
  <headerFooter>
    <oddFooter>&amp;CVastgesteld via e-mailronde Kernteam UZ December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31"/>
  <sheetViews>
    <sheetView view="pageLayout" topLeftCell="A36" zoomScaleNormal="100" workbookViewId="0">
      <selection activeCell="B17" sqref="B17"/>
    </sheetView>
  </sheetViews>
  <sheetFormatPr defaultColWidth="9.140625" defaultRowHeight="15" customHeight="1"/>
  <cols>
    <col min="1" max="1" width="18.85546875" style="30" customWidth="1"/>
    <col min="2" max="2" width="40.5703125" style="30" customWidth="1"/>
    <col min="3" max="3" width="59" style="30" customWidth="1"/>
    <col min="4" max="4" width="40.5703125" style="30" customWidth="1"/>
    <col min="5" max="5" width="21.5703125" style="30" bestFit="1" customWidth="1"/>
    <col min="6" max="6" width="40.5703125" style="30" customWidth="1"/>
    <col min="7" max="7" width="35.85546875" style="30" customWidth="1"/>
    <col min="8" max="8" width="32.7109375" style="30" customWidth="1"/>
    <col min="9" max="16384" width="9.140625" style="30"/>
  </cols>
  <sheetData>
    <row r="1" spans="1:9" ht="28.5">
      <c r="A1" s="90" t="s">
        <v>52</v>
      </c>
      <c r="B1" s="91"/>
      <c r="C1" s="92" t="s">
        <v>158</v>
      </c>
      <c r="D1" s="92" t="s">
        <v>158</v>
      </c>
      <c r="E1" s="92" t="s">
        <v>158</v>
      </c>
      <c r="F1" s="92" t="s">
        <v>158</v>
      </c>
      <c r="G1" s="92" t="s">
        <v>158</v>
      </c>
      <c r="H1" s="123"/>
      <c r="I1" s="123"/>
    </row>
    <row r="2" spans="1:9" s="101" customFormat="1" ht="24.6" customHeight="1">
      <c r="A2" s="100" t="s">
        <v>159</v>
      </c>
      <c r="B2" s="561"/>
      <c r="C2" s="561"/>
      <c r="D2" s="561"/>
      <c r="E2" s="561"/>
      <c r="F2" s="561"/>
      <c r="G2" s="561"/>
      <c r="H2" s="134"/>
      <c r="I2" s="134"/>
    </row>
    <row r="3" spans="1:9" ht="30">
      <c r="A3" s="93" t="s">
        <v>160</v>
      </c>
      <c r="B3" s="94" t="s">
        <v>161</v>
      </c>
      <c r="C3" s="290" t="s">
        <v>162</v>
      </c>
      <c r="D3" s="94" t="s">
        <v>163</v>
      </c>
      <c r="E3" s="94" t="s">
        <v>164</v>
      </c>
      <c r="F3" s="94" t="s">
        <v>165</v>
      </c>
      <c r="G3" s="94" t="s">
        <v>166</v>
      </c>
      <c r="H3" s="123"/>
      <c r="I3" s="123"/>
    </row>
    <row r="4" spans="1:9" ht="30">
      <c r="A4" s="294" t="s">
        <v>167</v>
      </c>
      <c r="B4" s="292" t="s">
        <v>168</v>
      </c>
      <c r="C4" s="287" t="s">
        <v>169</v>
      </c>
      <c r="D4" s="287" t="s">
        <v>170</v>
      </c>
      <c r="E4" s="287" t="s">
        <v>171</v>
      </c>
      <c r="F4" s="296" t="s">
        <v>172</v>
      </c>
      <c r="G4" s="287" t="s">
        <v>173</v>
      </c>
      <c r="H4" s="123"/>
      <c r="I4" s="123"/>
    </row>
    <row r="5" spans="1:9" ht="30">
      <c r="A5" s="294" t="s">
        <v>174</v>
      </c>
      <c r="B5" s="292" t="s">
        <v>175</v>
      </c>
      <c r="C5" s="287" t="s">
        <v>176</v>
      </c>
      <c r="D5" s="287" t="s">
        <v>170</v>
      </c>
      <c r="E5" s="287" t="s">
        <v>177</v>
      </c>
      <c r="F5" s="296" t="s">
        <v>172</v>
      </c>
      <c r="G5" s="287" t="s">
        <v>173</v>
      </c>
      <c r="H5" s="123"/>
      <c r="I5" s="123"/>
    </row>
    <row r="6" spans="1:9">
      <c r="A6" s="294" t="s">
        <v>178</v>
      </c>
      <c r="B6" s="292" t="s">
        <v>179</v>
      </c>
      <c r="C6" s="287" t="s">
        <v>180</v>
      </c>
      <c r="D6" s="287" t="s">
        <v>170</v>
      </c>
      <c r="E6" s="287" t="s">
        <v>181</v>
      </c>
      <c r="F6" s="287" t="s">
        <v>182</v>
      </c>
      <c r="G6" s="287" t="s">
        <v>183</v>
      </c>
      <c r="H6" s="123"/>
      <c r="I6" s="123"/>
    </row>
    <row r="7" spans="1:9">
      <c r="A7" s="294" t="s">
        <v>184</v>
      </c>
      <c r="B7" s="292" t="s">
        <v>185</v>
      </c>
      <c r="C7" s="287" t="s">
        <v>186</v>
      </c>
      <c r="D7" s="287" t="s">
        <v>170</v>
      </c>
      <c r="E7" s="287" t="s">
        <v>181</v>
      </c>
      <c r="F7" s="287" t="s">
        <v>182</v>
      </c>
      <c r="G7" s="287" t="s">
        <v>183</v>
      </c>
      <c r="H7" s="123"/>
      <c r="I7" s="123"/>
    </row>
    <row r="8" spans="1:9">
      <c r="A8" s="294" t="s">
        <v>187</v>
      </c>
      <c r="B8" s="292" t="s">
        <v>188</v>
      </c>
      <c r="C8" s="287" t="s">
        <v>189</v>
      </c>
      <c r="D8" s="287" t="s">
        <v>170</v>
      </c>
      <c r="E8" s="287" t="s">
        <v>181</v>
      </c>
      <c r="F8" s="287" t="s">
        <v>182</v>
      </c>
      <c r="G8" s="287" t="s">
        <v>183</v>
      </c>
      <c r="H8" s="123"/>
      <c r="I8" s="123"/>
    </row>
    <row r="9" spans="1:9" ht="15.75">
      <c r="A9" s="294" t="s">
        <v>190</v>
      </c>
      <c r="B9" s="292" t="s">
        <v>191</v>
      </c>
      <c r="C9" s="287" t="s">
        <v>192</v>
      </c>
      <c r="D9" s="287" t="s">
        <v>193</v>
      </c>
      <c r="E9" s="287" t="s">
        <v>194</v>
      </c>
      <c r="F9" s="296" t="s">
        <v>172</v>
      </c>
      <c r="G9" s="287" t="s">
        <v>183</v>
      </c>
      <c r="H9" s="123"/>
      <c r="I9" s="123"/>
    </row>
    <row r="10" spans="1:9" ht="15.75">
      <c r="A10" s="294" t="s">
        <v>195</v>
      </c>
      <c r="B10" s="292" t="s">
        <v>196</v>
      </c>
      <c r="C10" s="287" t="s">
        <v>197</v>
      </c>
      <c r="D10" s="287" t="s">
        <v>193</v>
      </c>
      <c r="E10" s="287" t="s">
        <v>194</v>
      </c>
      <c r="F10" s="296" t="s">
        <v>172</v>
      </c>
      <c r="G10" s="287" t="s">
        <v>183</v>
      </c>
      <c r="H10" s="123"/>
      <c r="I10" s="123"/>
    </row>
    <row r="11" spans="1:9" ht="15.75">
      <c r="A11" s="294" t="s">
        <v>198</v>
      </c>
      <c r="B11" s="292" t="s">
        <v>199</v>
      </c>
      <c r="C11" s="287" t="s">
        <v>200</v>
      </c>
      <c r="D11" s="287" t="s">
        <v>193</v>
      </c>
      <c r="E11" s="287" t="s">
        <v>194</v>
      </c>
      <c r="F11" s="296" t="s">
        <v>172</v>
      </c>
      <c r="G11" s="287" t="s">
        <v>183</v>
      </c>
      <c r="H11" s="123"/>
      <c r="I11" s="123"/>
    </row>
    <row r="12" spans="1:9">
      <c r="A12" s="294" t="s">
        <v>201</v>
      </c>
      <c r="B12" s="292" t="s">
        <v>202</v>
      </c>
      <c r="C12" s="287" t="s">
        <v>203</v>
      </c>
      <c r="D12" s="287" t="s">
        <v>204</v>
      </c>
      <c r="E12" s="287" t="s">
        <v>205</v>
      </c>
      <c r="F12" s="287" t="s">
        <v>206</v>
      </c>
      <c r="G12" s="287" t="s">
        <v>183</v>
      </c>
      <c r="H12" s="123"/>
      <c r="I12" s="123"/>
    </row>
    <row r="13" spans="1:9" s="101" customFormat="1" ht="25.5" customHeight="1">
      <c r="A13" s="100" t="s">
        <v>207</v>
      </c>
      <c r="B13" s="295"/>
      <c r="C13" s="295"/>
      <c r="D13" s="295"/>
      <c r="E13" s="295"/>
      <c r="F13" s="295"/>
      <c r="G13" s="295"/>
      <c r="H13" s="134"/>
      <c r="I13" s="134"/>
    </row>
    <row r="14" spans="1:9" ht="30">
      <c r="A14" s="96" t="s">
        <v>160</v>
      </c>
      <c r="B14" s="97" t="s">
        <v>161</v>
      </c>
      <c r="C14" s="290" t="s">
        <v>162</v>
      </c>
      <c r="D14" s="94" t="s">
        <v>208</v>
      </c>
      <c r="E14" s="94" t="s">
        <v>164</v>
      </c>
      <c r="F14" s="98" t="s">
        <v>165</v>
      </c>
      <c r="G14" s="94" t="s">
        <v>166</v>
      </c>
      <c r="H14" s="123"/>
      <c r="I14" s="123"/>
    </row>
    <row r="15" spans="1:9" ht="15.75">
      <c r="A15" s="371" t="s">
        <v>209</v>
      </c>
      <c r="B15" s="291" t="s">
        <v>210</v>
      </c>
      <c r="C15" s="287" t="s">
        <v>211</v>
      </c>
      <c r="D15" s="287" t="s">
        <v>204</v>
      </c>
      <c r="E15" s="287" t="s">
        <v>212</v>
      </c>
      <c r="F15" s="288" t="s">
        <v>213</v>
      </c>
      <c r="G15" s="504" t="s">
        <v>214</v>
      </c>
      <c r="H15" s="123"/>
      <c r="I15" s="123"/>
    </row>
    <row r="16" spans="1:9" ht="15.75">
      <c r="A16" s="293" t="s">
        <v>209</v>
      </c>
      <c r="B16" s="291" t="s">
        <v>215</v>
      </c>
      <c r="C16" s="287" t="s">
        <v>216</v>
      </c>
      <c r="D16" s="287" t="s">
        <v>204</v>
      </c>
      <c r="E16" s="287" t="s">
        <v>217</v>
      </c>
      <c r="F16" s="288" t="s">
        <v>218</v>
      </c>
      <c r="G16" s="504" t="s">
        <v>219</v>
      </c>
      <c r="H16" s="123"/>
      <c r="I16" s="123"/>
    </row>
    <row r="17" spans="1:9" ht="15.75">
      <c r="A17" s="293" t="s">
        <v>209</v>
      </c>
      <c r="B17" s="291" t="s">
        <v>220</v>
      </c>
      <c r="C17" s="287" t="s">
        <v>221</v>
      </c>
      <c r="D17" s="287" t="s">
        <v>204</v>
      </c>
      <c r="E17" s="287" t="s">
        <v>222</v>
      </c>
      <c r="F17" s="288" t="s">
        <v>218</v>
      </c>
      <c r="G17" s="504" t="s">
        <v>219</v>
      </c>
      <c r="H17" s="123"/>
      <c r="I17" s="123"/>
    </row>
    <row r="18" spans="1:9" ht="30">
      <c r="A18" s="293" t="s">
        <v>209</v>
      </c>
      <c r="B18" s="292" t="s">
        <v>223</v>
      </c>
      <c r="C18" s="287" t="s">
        <v>224</v>
      </c>
      <c r="D18" s="287" t="s">
        <v>225</v>
      </c>
      <c r="E18" s="289" t="s">
        <v>226</v>
      </c>
      <c r="F18" s="289" t="s">
        <v>227</v>
      </c>
      <c r="G18" s="504" t="s">
        <v>219</v>
      </c>
      <c r="H18" s="123"/>
      <c r="I18" s="123"/>
    </row>
    <row r="19" spans="1:9" ht="30">
      <c r="A19" s="371" t="s">
        <v>209</v>
      </c>
      <c r="B19" s="291" t="s">
        <v>228</v>
      </c>
      <c r="C19" s="287" t="s">
        <v>229</v>
      </c>
      <c r="D19" s="287" t="s">
        <v>225</v>
      </c>
      <c r="E19" s="287" t="s">
        <v>230</v>
      </c>
      <c r="F19" s="289" t="s">
        <v>227</v>
      </c>
      <c r="G19" s="504" t="s">
        <v>219</v>
      </c>
      <c r="H19" s="123"/>
      <c r="I19" s="123"/>
    </row>
    <row r="20" spans="1:9" ht="45">
      <c r="A20" s="293" t="s">
        <v>209</v>
      </c>
      <c r="B20" s="533" t="s">
        <v>231</v>
      </c>
      <c r="C20" s="501" t="s">
        <v>232</v>
      </c>
      <c r="D20" s="287" t="s">
        <v>233</v>
      </c>
      <c r="E20" s="287" t="s">
        <v>194</v>
      </c>
      <c r="F20" s="288" t="s">
        <v>218</v>
      </c>
      <c r="G20" s="504" t="s">
        <v>219</v>
      </c>
      <c r="H20" s="123"/>
      <c r="I20" s="123"/>
    </row>
    <row r="21" spans="1:9">
      <c r="A21" s="293" t="s">
        <v>209</v>
      </c>
      <c r="B21" s="291" t="s">
        <v>234</v>
      </c>
      <c r="C21" s="287" t="s">
        <v>235</v>
      </c>
      <c r="D21" s="287" t="s">
        <v>236</v>
      </c>
      <c r="E21" s="287" t="s">
        <v>237</v>
      </c>
      <c r="F21" s="287" t="s">
        <v>238</v>
      </c>
      <c r="G21" s="504" t="s">
        <v>219</v>
      </c>
      <c r="H21" s="123"/>
      <c r="I21" s="123"/>
    </row>
    <row r="22" spans="1:9">
      <c r="A22" s="293" t="s">
        <v>209</v>
      </c>
      <c r="B22" s="291" t="s">
        <v>239</v>
      </c>
      <c r="C22" s="287" t="s">
        <v>240</v>
      </c>
      <c r="D22" s="287" t="s">
        <v>236</v>
      </c>
      <c r="E22" s="287" t="s">
        <v>230</v>
      </c>
      <c r="F22" s="289" t="s">
        <v>241</v>
      </c>
      <c r="G22" s="504" t="s">
        <v>219</v>
      </c>
      <c r="H22" s="123"/>
      <c r="I22" s="123"/>
    </row>
    <row r="23" spans="1:9">
      <c r="A23" s="371" t="s">
        <v>209</v>
      </c>
      <c r="B23" s="291" t="s">
        <v>242</v>
      </c>
      <c r="C23" s="287" t="s">
        <v>243</v>
      </c>
      <c r="D23" s="287" t="s">
        <v>236</v>
      </c>
      <c r="E23" s="287" t="s">
        <v>244</v>
      </c>
      <c r="F23" s="289" t="s">
        <v>227</v>
      </c>
      <c r="G23" s="504" t="s">
        <v>219</v>
      </c>
      <c r="H23" s="123"/>
      <c r="I23" s="123"/>
    </row>
    <row r="24" spans="1:9">
      <c r="A24" s="293" t="s">
        <v>209</v>
      </c>
      <c r="B24" s="291" t="s">
        <v>245</v>
      </c>
      <c r="C24" s="287" t="s">
        <v>246</v>
      </c>
      <c r="D24" s="287" t="s">
        <v>236</v>
      </c>
      <c r="E24" s="287" t="s">
        <v>230</v>
      </c>
      <c r="F24" s="287" t="s">
        <v>247</v>
      </c>
      <c r="G24" s="504" t="s">
        <v>219</v>
      </c>
      <c r="H24" s="123"/>
      <c r="I24" s="123"/>
    </row>
    <row r="25" spans="1:9" ht="30">
      <c r="A25" s="293" t="s">
        <v>209</v>
      </c>
      <c r="B25" s="291" t="s">
        <v>248</v>
      </c>
      <c r="C25" s="287" t="s">
        <v>249</v>
      </c>
      <c r="D25" s="501" t="s">
        <v>250</v>
      </c>
      <c r="E25" s="287" t="s">
        <v>251</v>
      </c>
      <c r="F25" s="287" t="s">
        <v>252</v>
      </c>
      <c r="G25" s="504" t="s">
        <v>219</v>
      </c>
      <c r="H25" s="123"/>
      <c r="I25" s="123"/>
    </row>
    <row r="26" spans="1:9">
      <c r="A26" s="95"/>
      <c r="B26" s="95"/>
      <c r="C26" s="99"/>
      <c r="D26" s="95"/>
      <c r="E26" s="95"/>
      <c r="F26" s="95"/>
      <c r="G26" s="95"/>
      <c r="H26" s="123"/>
      <c r="I26" s="123"/>
    </row>
    <row r="27" spans="1:9" ht="54.75" customHeight="1">
      <c r="A27" s="608" t="s">
        <v>253</v>
      </c>
      <c r="B27" s="608"/>
      <c r="C27" s="608"/>
      <c r="D27" s="95"/>
      <c r="E27" s="95"/>
      <c r="F27" s="95"/>
      <c r="G27" s="95"/>
      <c r="H27" s="123"/>
      <c r="I27" s="123"/>
    </row>
    <row r="28" spans="1:9">
      <c r="A28" s="123"/>
      <c r="B28" s="123"/>
      <c r="C28" s="123"/>
      <c r="D28" s="123"/>
      <c r="E28" s="123"/>
      <c r="F28" s="123"/>
      <c r="G28" s="123"/>
      <c r="H28" s="123"/>
      <c r="I28" s="123"/>
    </row>
    <row r="29" spans="1:9" ht="15" customHeight="1">
      <c r="A29" s="123"/>
      <c r="B29" s="123"/>
      <c r="C29" s="123"/>
      <c r="D29" s="123"/>
      <c r="E29" s="123"/>
      <c r="F29" s="123"/>
      <c r="G29" s="123"/>
      <c r="H29" s="123"/>
      <c r="I29" s="123"/>
    </row>
    <row r="30" spans="1:9" ht="15" customHeight="1">
      <c r="A30" s="123"/>
      <c r="B30" s="123"/>
      <c r="C30" s="123"/>
      <c r="D30" s="123"/>
      <c r="E30" s="123"/>
      <c r="F30" s="123"/>
      <c r="G30" s="123"/>
      <c r="H30" s="123"/>
      <c r="I30" s="123"/>
    </row>
    <row r="31" spans="1:9" ht="15" customHeight="1">
      <c r="A31" s="123"/>
      <c r="B31" s="123"/>
      <c r="C31" s="123"/>
      <c r="D31" s="123"/>
      <c r="E31" s="123"/>
      <c r="F31" s="123"/>
      <c r="G31" s="123"/>
      <c r="H31" s="123"/>
      <c r="I31" s="123"/>
    </row>
  </sheetData>
  <mergeCells count="1">
    <mergeCell ref="A27:C27"/>
  </mergeCells>
  <phoneticPr fontId="16" type="noConversion"/>
  <pageMargins left="0.7" right="0.7" top="0.75" bottom="0.75" header="0.3" footer="0.3"/>
  <pageSetup paperSize="9" orientation="portrait" r:id="rId1"/>
  <headerFooter>
    <oddFooter>&amp;CVastgesteld via e-mailronde Kernteam UZ December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86"/>
  <sheetViews>
    <sheetView view="pageLayout" topLeftCell="A97" zoomScaleNormal="70" workbookViewId="0">
      <selection activeCell="D57" sqref="D57"/>
    </sheetView>
  </sheetViews>
  <sheetFormatPr defaultColWidth="9.140625" defaultRowHeight="15" customHeight="1"/>
  <cols>
    <col min="1" max="1" width="19.7109375" style="28" customWidth="1"/>
    <col min="2" max="2" width="6.42578125" style="28" customWidth="1"/>
    <col min="3" max="3" width="20.5703125" style="63" customWidth="1"/>
    <col min="4" max="4" width="30.42578125" style="28" customWidth="1"/>
    <col min="5" max="5" width="22.42578125" style="28" customWidth="1"/>
    <col min="6" max="6" width="31" style="28" customWidth="1"/>
    <col min="7" max="7" width="9.140625" style="28"/>
    <col min="8" max="8" width="13.85546875" style="28" customWidth="1"/>
    <col min="9" max="9" width="19.42578125" style="28" customWidth="1"/>
    <col min="10" max="10" width="15.7109375" style="314" customWidth="1"/>
    <col min="11" max="11" width="20.5703125" style="28" customWidth="1"/>
    <col min="12" max="12" width="21.42578125" style="28" customWidth="1"/>
    <col min="13" max="13" width="13.85546875" style="28" customWidth="1"/>
    <col min="14" max="14" width="13.7109375" style="28" customWidth="1"/>
    <col min="15" max="15" width="17.85546875" style="28" customWidth="1"/>
    <col min="16" max="16" width="18.7109375" style="28" customWidth="1"/>
    <col min="17" max="17" width="4.5703125" style="28" customWidth="1"/>
    <col min="18" max="18" width="4.42578125" style="43" customWidth="1"/>
    <col min="19" max="19" width="9.140625" style="28"/>
    <col min="20" max="20" width="8.7109375" style="28" customWidth="1"/>
    <col min="21" max="16384" width="9.140625" style="28"/>
  </cols>
  <sheetData>
    <row r="1" spans="1:921" s="385" customFormat="1" ht="28.5">
      <c r="A1" s="45" t="s">
        <v>55</v>
      </c>
      <c r="B1" s="46"/>
      <c r="C1" s="64"/>
      <c r="D1" s="46"/>
      <c r="E1" s="46"/>
      <c r="F1" s="46"/>
      <c r="G1" s="46"/>
      <c r="H1" s="46"/>
      <c r="I1" s="46"/>
      <c r="J1" s="303"/>
      <c r="K1" s="45"/>
      <c r="L1" s="45"/>
      <c r="M1" s="45"/>
      <c r="N1" s="45"/>
      <c r="O1" s="41"/>
      <c r="P1" s="27"/>
      <c r="Q1" s="45"/>
      <c r="R1" s="27"/>
      <c r="S1" s="45"/>
      <c r="T1" s="45"/>
    </row>
    <row r="2" spans="1:921" s="386" customFormat="1" ht="14.45" customHeight="1">
      <c r="A2" s="124"/>
      <c r="B2" s="124"/>
      <c r="C2" s="125"/>
      <c r="D2" s="126"/>
      <c r="E2" s="44"/>
      <c r="F2" s="26" t="s">
        <v>254</v>
      </c>
      <c r="G2" s="22"/>
      <c r="H2" s="22"/>
      <c r="I2" s="22"/>
      <c r="J2" s="304"/>
      <c r="K2" s="609" t="s">
        <v>255</v>
      </c>
      <c r="L2" s="610"/>
      <c r="M2" s="610"/>
      <c r="N2" s="610"/>
      <c r="O2" s="610"/>
      <c r="P2" s="610"/>
      <c r="Q2" s="610"/>
      <c r="R2" s="610"/>
      <c r="S2" s="610"/>
      <c r="T2" s="610"/>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c r="IR2" s="124"/>
      <c r="IS2" s="124"/>
      <c r="IT2" s="124"/>
      <c r="IU2" s="124"/>
      <c r="IV2" s="124"/>
      <c r="IW2" s="124"/>
      <c r="IX2" s="124"/>
      <c r="IY2" s="124"/>
      <c r="IZ2" s="124"/>
      <c r="JA2" s="124"/>
      <c r="JB2" s="124"/>
      <c r="JC2" s="124"/>
      <c r="JD2" s="124"/>
      <c r="JE2" s="124"/>
      <c r="JF2" s="124"/>
      <c r="JG2" s="124"/>
      <c r="JH2" s="124"/>
      <c r="JI2" s="124"/>
      <c r="JJ2" s="124"/>
      <c r="JK2" s="124"/>
      <c r="JL2" s="124"/>
      <c r="JM2" s="124"/>
      <c r="JN2" s="124"/>
      <c r="JO2" s="124"/>
      <c r="JP2" s="124"/>
      <c r="JQ2" s="124"/>
      <c r="JR2" s="124"/>
      <c r="JS2" s="124"/>
      <c r="JT2" s="124"/>
      <c r="JU2" s="124"/>
      <c r="JV2" s="124"/>
      <c r="JW2" s="124"/>
      <c r="JX2" s="124"/>
      <c r="JY2" s="124"/>
      <c r="JZ2" s="124"/>
      <c r="KA2" s="124"/>
      <c r="KB2" s="124"/>
      <c r="KC2" s="124"/>
      <c r="KD2" s="124"/>
      <c r="KE2" s="124"/>
      <c r="KF2" s="124"/>
      <c r="KG2" s="124"/>
      <c r="KH2" s="124"/>
      <c r="KI2" s="124"/>
      <c r="KJ2" s="124"/>
      <c r="KK2" s="124"/>
      <c r="KL2" s="124"/>
      <c r="KM2" s="124"/>
      <c r="KN2" s="124"/>
      <c r="KO2" s="124"/>
      <c r="KP2" s="124"/>
      <c r="KQ2" s="124"/>
      <c r="KR2" s="124"/>
      <c r="KS2" s="124"/>
      <c r="KT2" s="124"/>
      <c r="KU2" s="124"/>
      <c r="KV2" s="124"/>
      <c r="KW2" s="124"/>
      <c r="KX2" s="124"/>
      <c r="KY2" s="124"/>
      <c r="KZ2" s="124"/>
      <c r="LA2" s="124"/>
      <c r="LB2" s="124"/>
      <c r="LC2" s="124"/>
      <c r="LD2" s="124"/>
      <c r="LE2" s="124"/>
      <c r="LF2" s="124"/>
      <c r="LG2" s="124"/>
      <c r="LH2" s="124"/>
      <c r="LI2" s="124"/>
      <c r="LJ2" s="124"/>
      <c r="LK2" s="124"/>
      <c r="LL2" s="124"/>
      <c r="LM2" s="124"/>
      <c r="LN2" s="124"/>
      <c r="LO2" s="124"/>
      <c r="LP2" s="124"/>
      <c r="LQ2" s="124"/>
      <c r="LR2" s="124"/>
      <c r="LS2" s="124"/>
      <c r="LT2" s="124"/>
      <c r="LU2" s="124"/>
      <c r="LV2" s="124"/>
      <c r="LW2" s="124"/>
      <c r="LX2" s="124"/>
      <c r="LY2" s="124"/>
      <c r="LZ2" s="124"/>
      <c r="MA2" s="124"/>
      <c r="MB2" s="124"/>
      <c r="MC2" s="124"/>
      <c r="MD2" s="124"/>
      <c r="ME2" s="124"/>
      <c r="MF2" s="124"/>
      <c r="MG2" s="124"/>
      <c r="MH2" s="124"/>
      <c r="MI2" s="124"/>
      <c r="MJ2" s="124"/>
      <c r="MK2" s="124"/>
      <c r="ML2" s="124"/>
      <c r="MM2" s="124"/>
      <c r="MN2" s="124"/>
      <c r="MO2" s="124"/>
      <c r="MP2" s="124"/>
      <c r="MQ2" s="124"/>
      <c r="MR2" s="124"/>
      <c r="MS2" s="124"/>
      <c r="MT2" s="124"/>
      <c r="MU2" s="124"/>
      <c r="MV2" s="124"/>
      <c r="MW2" s="124"/>
      <c r="MX2" s="124"/>
      <c r="MY2" s="124"/>
      <c r="MZ2" s="124"/>
      <c r="NA2" s="124"/>
      <c r="NB2" s="124"/>
      <c r="NC2" s="124"/>
      <c r="ND2" s="124"/>
      <c r="NE2" s="124"/>
      <c r="NF2" s="124"/>
      <c r="NG2" s="124"/>
      <c r="NH2" s="124"/>
      <c r="NI2" s="124"/>
      <c r="NJ2" s="124"/>
      <c r="NK2" s="124"/>
      <c r="NL2" s="124"/>
      <c r="NM2" s="124"/>
      <c r="NN2" s="124"/>
      <c r="NO2" s="124"/>
      <c r="NP2" s="124"/>
      <c r="NQ2" s="124"/>
      <c r="NR2" s="124"/>
      <c r="NS2" s="124"/>
      <c r="NT2" s="124"/>
      <c r="NU2" s="124"/>
      <c r="NV2" s="124"/>
      <c r="NW2" s="124"/>
      <c r="NX2" s="124"/>
      <c r="NY2" s="124"/>
      <c r="NZ2" s="124"/>
      <c r="OA2" s="124"/>
      <c r="OB2" s="124"/>
      <c r="OC2" s="124"/>
      <c r="OD2" s="124"/>
      <c r="OE2" s="124"/>
      <c r="OF2" s="124"/>
      <c r="OG2" s="124"/>
      <c r="OH2" s="124"/>
      <c r="OI2" s="124"/>
      <c r="OJ2" s="124"/>
      <c r="OK2" s="124"/>
      <c r="OL2" s="124"/>
      <c r="OM2" s="124"/>
      <c r="ON2" s="124"/>
      <c r="OO2" s="124"/>
      <c r="OP2" s="124"/>
      <c r="OQ2" s="124"/>
      <c r="OR2" s="124"/>
      <c r="OS2" s="124"/>
      <c r="OT2" s="124"/>
      <c r="OU2" s="124"/>
      <c r="OV2" s="124"/>
      <c r="OW2" s="124"/>
      <c r="OX2" s="124"/>
      <c r="OY2" s="124"/>
      <c r="OZ2" s="124"/>
      <c r="PA2" s="124"/>
      <c r="PB2" s="124"/>
      <c r="PC2" s="124"/>
      <c r="PD2" s="124"/>
      <c r="PE2" s="124"/>
      <c r="PF2" s="124"/>
      <c r="PG2" s="124"/>
      <c r="PH2" s="124"/>
      <c r="PI2" s="124"/>
      <c r="PJ2" s="124"/>
      <c r="PK2" s="124"/>
      <c r="PL2" s="124"/>
      <c r="PM2" s="124"/>
      <c r="PN2" s="124"/>
      <c r="PO2" s="124"/>
      <c r="PP2" s="124"/>
      <c r="PQ2" s="124"/>
      <c r="PR2" s="124"/>
      <c r="PS2" s="124"/>
      <c r="PT2" s="124"/>
      <c r="PU2" s="124"/>
      <c r="PV2" s="124"/>
      <c r="PW2" s="124"/>
      <c r="PX2" s="124"/>
      <c r="PY2" s="124"/>
      <c r="PZ2" s="124"/>
      <c r="QA2" s="124"/>
      <c r="QB2" s="124"/>
      <c r="QC2" s="124"/>
      <c r="QD2" s="124"/>
      <c r="QE2" s="124"/>
      <c r="QF2" s="124"/>
      <c r="QG2" s="124"/>
      <c r="QH2" s="124"/>
      <c r="QI2" s="124"/>
      <c r="QJ2" s="124"/>
      <c r="QK2" s="124"/>
      <c r="QL2" s="124"/>
      <c r="QM2" s="124"/>
      <c r="QN2" s="124"/>
      <c r="QO2" s="124"/>
      <c r="QP2" s="124"/>
      <c r="QQ2" s="124"/>
      <c r="QR2" s="124"/>
      <c r="QS2" s="124"/>
      <c r="QT2" s="124"/>
      <c r="QU2" s="124"/>
      <c r="QV2" s="124"/>
      <c r="QW2" s="124"/>
      <c r="QX2" s="124"/>
      <c r="QY2" s="124"/>
      <c r="QZ2" s="124"/>
      <c r="RA2" s="124"/>
      <c r="RB2" s="124"/>
      <c r="RC2" s="124"/>
      <c r="RD2" s="124"/>
      <c r="RE2" s="124"/>
      <c r="RF2" s="124"/>
      <c r="RG2" s="124"/>
      <c r="RH2" s="124"/>
      <c r="RI2" s="124"/>
      <c r="RJ2" s="124"/>
      <c r="RK2" s="124"/>
      <c r="RL2" s="124"/>
      <c r="RM2" s="124"/>
      <c r="RN2" s="124"/>
      <c r="RO2" s="124"/>
      <c r="RP2" s="124"/>
      <c r="RQ2" s="124"/>
      <c r="RR2" s="124"/>
      <c r="RS2" s="124"/>
      <c r="RT2" s="124"/>
      <c r="RU2" s="124"/>
      <c r="RV2" s="124"/>
      <c r="RW2" s="124"/>
      <c r="RX2" s="124"/>
      <c r="RY2" s="124"/>
      <c r="RZ2" s="124"/>
      <c r="SA2" s="124"/>
      <c r="SB2" s="124"/>
      <c r="SC2" s="124"/>
      <c r="SD2" s="124"/>
      <c r="SE2" s="124"/>
      <c r="SF2" s="124"/>
      <c r="SG2" s="124"/>
      <c r="SH2" s="124"/>
      <c r="SI2" s="124"/>
      <c r="SJ2" s="124"/>
      <c r="SK2" s="124"/>
      <c r="SL2" s="124"/>
      <c r="SM2" s="124"/>
      <c r="SN2" s="124"/>
      <c r="SO2" s="124"/>
      <c r="SP2" s="124"/>
      <c r="SQ2" s="124"/>
      <c r="SR2" s="124"/>
      <c r="SS2" s="124"/>
      <c r="ST2" s="124"/>
      <c r="SU2" s="124"/>
      <c r="SV2" s="124"/>
      <c r="SW2" s="124"/>
      <c r="SX2" s="124"/>
      <c r="SY2" s="124"/>
      <c r="SZ2" s="124"/>
      <c r="TA2" s="124"/>
      <c r="TB2" s="124"/>
      <c r="TC2" s="124"/>
      <c r="TD2" s="124"/>
      <c r="TE2" s="124"/>
      <c r="TF2" s="124"/>
      <c r="TG2" s="124"/>
      <c r="TH2" s="124"/>
      <c r="TI2" s="124"/>
      <c r="TJ2" s="124"/>
      <c r="TK2" s="124"/>
      <c r="TL2" s="124"/>
      <c r="TM2" s="124"/>
      <c r="TN2" s="124"/>
      <c r="TO2" s="124"/>
      <c r="TP2" s="124"/>
      <c r="TQ2" s="124"/>
      <c r="TR2" s="124"/>
      <c r="TS2" s="124"/>
      <c r="TT2" s="124"/>
      <c r="TU2" s="124"/>
      <c r="TV2" s="124"/>
      <c r="TW2" s="124"/>
      <c r="TX2" s="124"/>
      <c r="TY2" s="124"/>
      <c r="TZ2" s="124"/>
      <c r="UA2" s="124"/>
      <c r="UB2" s="124"/>
      <c r="UC2" s="124"/>
      <c r="UD2" s="124"/>
      <c r="UE2" s="124"/>
      <c r="UF2" s="124"/>
      <c r="UG2" s="124"/>
      <c r="UH2" s="124"/>
      <c r="UI2" s="124"/>
      <c r="UJ2" s="124"/>
      <c r="UK2" s="124"/>
      <c r="UL2" s="124"/>
      <c r="UM2" s="124"/>
      <c r="UN2" s="124"/>
      <c r="UO2" s="124"/>
      <c r="UP2" s="124"/>
      <c r="UQ2" s="124"/>
      <c r="UR2" s="124"/>
      <c r="US2" s="124"/>
      <c r="UT2" s="124"/>
      <c r="UU2" s="124"/>
      <c r="UV2" s="124"/>
      <c r="UW2" s="124"/>
      <c r="UX2" s="124"/>
      <c r="UY2" s="124"/>
      <c r="UZ2" s="124"/>
      <c r="VA2" s="124"/>
      <c r="VB2" s="124"/>
      <c r="VC2" s="124"/>
      <c r="VD2" s="124"/>
      <c r="VE2" s="124"/>
      <c r="VF2" s="124"/>
      <c r="VG2" s="124"/>
      <c r="VH2" s="124"/>
      <c r="VI2" s="124"/>
      <c r="VJ2" s="124"/>
      <c r="VK2" s="124"/>
      <c r="VL2" s="124"/>
      <c r="VM2" s="124"/>
      <c r="VN2" s="124"/>
      <c r="VO2" s="124"/>
      <c r="VP2" s="124"/>
      <c r="VQ2" s="124"/>
      <c r="VR2" s="124"/>
      <c r="VS2" s="124"/>
      <c r="VT2" s="124"/>
      <c r="VU2" s="124"/>
      <c r="VV2" s="124"/>
      <c r="VW2" s="124"/>
      <c r="VX2" s="124"/>
      <c r="VY2" s="124"/>
      <c r="VZ2" s="124"/>
      <c r="WA2" s="124"/>
      <c r="WB2" s="124"/>
      <c r="WC2" s="124"/>
      <c r="WD2" s="124"/>
      <c r="WE2" s="124"/>
      <c r="WF2" s="124"/>
      <c r="WG2" s="124"/>
      <c r="WH2" s="124"/>
      <c r="WI2" s="124"/>
      <c r="WJ2" s="124"/>
      <c r="WK2" s="124"/>
      <c r="WL2" s="124"/>
      <c r="WM2" s="124"/>
      <c r="WN2" s="124"/>
      <c r="WO2" s="124"/>
      <c r="WP2" s="124"/>
      <c r="WQ2" s="124"/>
      <c r="WR2" s="124"/>
      <c r="WS2" s="124"/>
      <c r="WT2" s="124"/>
      <c r="WU2" s="124"/>
      <c r="WV2" s="124"/>
      <c r="WW2" s="124"/>
      <c r="WX2" s="124"/>
      <c r="WY2" s="124"/>
      <c r="WZ2" s="124"/>
      <c r="XA2" s="124"/>
      <c r="XB2" s="124"/>
      <c r="XC2" s="124"/>
      <c r="XD2" s="124"/>
      <c r="XE2" s="124"/>
      <c r="XF2" s="124"/>
      <c r="XG2" s="124"/>
      <c r="XH2" s="124"/>
      <c r="XI2" s="124"/>
      <c r="XJ2" s="124"/>
      <c r="XK2" s="124"/>
      <c r="XL2" s="124"/>
      <c r="XM2" s="124"/>
      <c r="XN2" s="124"/>
      <c r="XO2" s="124"/>
      <c r="XP2" s="124"/>
      <c r="XQ2" s="124"/>
      <c r="XR2" s="124"/>
      <c r="XS2" s="124"/>
      <c r="XT2" s="124"/>
      <c r="XU2" s="124"/>
      <c r="XV2" s="124"/>
      <c r="XW2" s="124"/>
      <c r="XX2" s="124"/>
      <c r="XY2" s="124"/>
      <c r="XZ2" s="124"/>
      <c r="YA2" s="124"/>
      <c r="YB2" s="124"/>
      <c r="YC2" s="124"/>
      <c r="YD2" s="124"/>
      <c r="YE2" s="124"/>
      <c r="YF2" s="124"/>
      <c r="YG2" s="124"/>
      <c r="YH2" s="124"/>
      <c r="YI2" s="124"/>
      <c r="YJ2" s="124"/>
      <c r="YK2" s="124"/>
      <c r="YL2" s="124"/>
      <c r="YM2" s="124"/>
      <c r="YN2" s="124"/>
      <c r="YO2" s="124"/>
      <c r="YP2" s="124"/>
      <c r="YQ2" s="124"/>
      <c r="YR2" s="124"/>
      <c r="YS2" s="124"/>
      <c r="YT2" s="124"/>
      <c r="YU2" s="124"/>
      <c r="YV2" s="124"/>
      <c r="YW2" s="124"/>
      <c r="YX2" s="124"/>
      <c r="YY2" s="124"/>
      <c r="YZ2" s="124"/>
      <c r="ZA2" s="124"/>
      <c r="ZB2" s="124"/>
      <c r="ZC2" s="124"/>
      <c r="ZD2" s="124"/>
      <c r="ZE2" s="124"/>
      <c r="ZF2" s="124"/>
      <c r="ZG2" s="124"/>
      <c r="ZH2" s="124"/>
      <c r="ZI2" s="124"/>
      <c r="ZJ2" s="124"/>
      <c r="ZK2" s="124"/>
      <c r="ZL2" s="124"/>
      <c r="ZM2" s="124"/>
      <c r="ZN2" s="124"/>
      <c r="ZO2" s="124"/>
      <c r="ZP2" s="124"/>
      <c r="ZQ2" s="124"/>
      <c r="ZR2" s="124"/>
      <c r="ZS2" s="124"/>
      <c r="ZT2" s="124"/>
      <c r="ZU2" s="124"/>
      <c r="ZV2" s="124"/>
      <c r="ZW2" s="124"/>
      <c r="ZX2" s="124"/>
      <c r="ZY2" s="124"/>
      <c r="ZZ2" s="124"/>
      <c r="AAA2" s="124"/>
      <c r="AAB2" s="124"/>
      <c r="AAC2" s="124"/>
      <c r="AAD2" s="124"/>
      <c r="AAE2" s="124"/>
      <c r="AAF2" s="124"/>
      <c r="AAG2" s="124"/>
      <c r="AAH2" s="124"/>
      <c r="AAI2" s="124"/>
      <c r="AAJ2" s="124"/>
      <c r="AAK2" s="124"/>
      <c r="AAL2" s="124"/>
      <c r="AAM2" s="124"/>
      <c r="AAN2" s="124"/>
      <c r="AAO2" s="124"/>
      <c r="AAP2" s="124"/>
      <c r="AAQ2" s="124"/>
      <c r="AAR2" s="124"/>
      <c r="AAS2" s="124"/>
      <c r="AAT2" s="124"/>
      <c r="AAU2" s="124"/>
      <c r="AAV2" s="124"/>
      <c r="AAW2" s="124"/>
      <c r="AAX2" s="124"/>
      <c r="AAY2" s="124"/>
      <c r="AAZ2" s="124"/>
      <c r="ABA2" s="124"/>
      <c r="ABB2" s="124"/>
      <c r="ABC2" s="124"/>
      <c r="ABD2" s="124"/>
      <c r="ABE2" s="124"/>
      <c r="ABF2" s="124"/>
      <c r="ABG2" s="124"/>
      <c r="ABH2" s="124"/>
      <c r="ABI2" s="124"/>
      <c r="ABJ2" s="124"/>
      <c r="ABK2" s="124"/>
      <c r="ABL2" s="124"/>
      <c r="ABM2" s="124"/>
      <c r="ABN2" s="124"/>
      <c r="ABO2" s="124"/>
      <c r="ABP2" s="124"/>
      <c r="ABQ2" s="124"/>
      <c r="ABR2" s="124"/>
      <c r="ABS2" s="124"/>
      <c r="ABT2" s="124"/>
      <c r="ABU2" s="124"/>
      <c r="ABV2" s="124"/>
      <c r="ABW2" s="124"/>
      <c r="ABX2" s="124"/>
      <c r="ABY2" s="124"/>
      <c r="ABZ2" s="124"/>
      <c r="ACA2" s="124"/>
      <c r="ACB2" s="124"/>
      <c r="ACC2" s="124"/>
      <c r="ACD2" s="124"/>
      <c r="ACE2" s="124"/>
      <c r="ACF2" s="124"/>
      <c r="ACG2" s="124"/>
      <c r="ACH2" s="124"/>
      <c r="ACI2" s="124"/>
      <c r="ACJ2" s="124"/>
      <c r="ACK2" s="124"/>
      <c r="ACL2" s="124"/>
      <c r="ACM2" s="124"/>
      <c r="ACN2" s="124"/>
      <c r="ACO2" s="124"/>
      <c r="ACP2" s="124"/>
      <c r="ACQ2" s="124"/>
      <c r="ACR2" s="124"/>
      <c r="ACS2" s="124"/>
      <c r="ACT2" s="124"/>
      <c r="ACU2" s="124"/>
      <c r="ACV2" s="124"/>
      <c r="ACW2" s="124"/>
      <c r="ACX2" s="124"/>
      <c r="ACY2" s="124"/>
      <c r="ACZ2" s="124"/>
      <c r="ADA2" s="124"/>
      <c r="ADB2" s="124"/>
      <c r="ADC2" s="124"/>
      <c r="ADD2" s="124"/>
      <c r="ADE2" s="124"/>
      <c r="ADF2" s="124"/>
      <c r="ADG2" s="124"/>
      <c r="ADH2" s="124"/>
      <c r="ADI2" s="124"/>
      <c r="ADJ2" s="124"/>
      <c r="ADK2" s="124"/>
      <c r="ADL2" s="124"/>
      <c r="ADM2" s="124"/>
      <c r="ADN2" s="124"/>
      <c r="ADO2" s="124"/>
      <c r="ADP2" s="124"/>
      <c r="ADQ2" s="124"/>
      <c r="ADR2" s="124"/>
      <c r="ADS2" s="124"/>
      <c r="ADT2" s="124"/>
      <c r="ADU2" s="124"/>
      <c r="ADV2" s="124"/>
      <c r="ADW2" s="124"/>
      <c r="ADX2" s="124"/>
      <c r="ADY2" s="124"/>
      <c r="ADZ2" s="124"/>
      <c r="AEA2" s="124"/>
      <c r="AEB2" s="124"/>
      <c r="AEC2" s="124"/>
      <c r="AED2" s="124"/>
      <c r="AEE2" s="124"/>
      <c r="AEF2" s="124"/>
      <c r="AEG2" s="124"/>
      <c r="AEH2" s="124"/>
      <c r="AEI2" s="124"/>
      <c r="AEJ2" s="124"/>
      <c r="AEK2" s="124"/>
      <c r="AEL2" s="124"/>
      <c r="AEM2" s="124"/>
      <c r="AEN2" s="124"/>
      <c r="AEO2" s="124"/>
      <c r="AEP2" s="124"/>
      <c r="AEQ2" s="124"/>
      <c r="AER2" s="124"/>
      <c r="AES2" s="124"/>
      <c r="AET2" s="124"/>
      <c r="AEU2" s="124"/>
      <c r="AEV2" s="124"/>
      <c r="AEW2" s="124"/>
      <c r="AEX2" s="124"/>
      <c r="AEY2" s="124"/>
      <c r="AEZ2" s="124"/>
      <c r="AFA2" s="124"/>
      <c r="AFB2" s="124"/>
      <c r="AFC2" s="124"/>
      <c r="AFD2" s="124"/>
      <c r="AFE2" s="124"/>
      <c r="AFF2" s="124"/>
      <c r="AFG2" s="124"/>
      <c r="AFH2" s="124"/>
      <c r="AFI2" s="124"/>
      <c r="AFJ2" s="124"/>
      <c r="AFK2" s="124"/>
      <c r="AFL2" s="124"/>
      <c r="AFM2" s="124"/>
      <c r="AFN2" s="124"/>
      <c r="AFO2" s="124"/>
      <c r="AFP2" s="124"/>
      <c r="AFQ2" s="124"/>
      <c r="AFR2" s="124"/>
      <c r="AFS2" s="124"/>
      <c r="AFT2" s="124"/>
      <c r="AFU2" s="124"/>
      <c r="AFV2" s="124"/>
      <c r="AFW2" s="124"/>
      <c r="AFX2" s="124"/>
      <c r="AFY2" s="124"/>
      <c r="AFZ2" s="124"/>
      <c r="AGA2" s="124"/>
      <c r="AGB2" s="124"/>
      <c r="AGC2" s="124"/>
      <c r="AGD2" s="124"/>
      <c r="AGE2" s="124"/>
      <c r="AGF2" s="124"/>
      <c r="AGG2" s="124"/>
      <c r="AGH2" s="124"/>
      <c r="AGI2" s="124"/>
      <c r="AGJ2" s="124"/>
      <c r="AGK2" s="124"/>
      <c r="AGL2" s="124"/>
      <c r="AGM2" s="124"/>
      <c r="AGN2" s="124"/>
      <c r="AGO2" s="124"/>
      <c r="AGP2" s="124"/>
      <c r="AGQ2" s="124"/>
      <c r="AGR2" s="124"/>
      <c r="AGS2" s="124"/>
      <c r="AGT2" s="124"/>
      <c r="AGU2" s="124"/>
      <c r="AGV2" s="124"/>
      <c r="AGW2" s="124"/>
      <c r="AGX2" s="124"/>
      <c r="AGY2" s="124"/>
      <c r="AGZ2" s="124"/>
      <c r="AHA2" s="124"/>
      <c r="AHB2" s="124"/>
      <c r="AHC2" s="124"/>
      <c r="AHD2" s="124"/>
      <c r="AHE2" s="124"/>
      <c r="AHF2" s="124"/>
      <c r="AHG2" s="124"/>
      <c r="AHH2" s="124"/>
      <c r="AHI2" s="124"/>
      <c r="AHJ2" s="124"/>
      <c r="AHK2" s="124"/>
      <c r="AHL2" s="124"/>
      <c r="AHM2" s="124"/>
      <c r="AHN2" s="124"/>
      <c r="AHO2" s="124"/>
      <c r="AHP2" s="124"/>
      <c r="AHQ2" s="124"/>
      <c r="AHR2" s="124"/>
      <c r="AHS2" s="124"/>
      <c r="AHT2" s="124"/>
      <c r="AHU2" s="124"/>
      <c r="AHV2" s="124"/>
      <c r="AHW2" s="124"/>
      <c r="AHX2" s="124"/>
      <c r="AHY2" s="124"/>
      <c r="AHZ2" s="124"/>
      <c r="AIA2" s="124"/>
      <c r="AIB2" s="124"/>
      <c r="AIC2" s="124"/>
      <c r="AID2" s="124"/>
      <c r="AIE2" s="124"/>
      <c r="AIF2" s="124"/>
      <c r="AIG2" s="124"/>
      <c r="AIH2" s="124"/>
      <c r="AII2" s="124"/>
      <c r="AIJ2" s="124"/>
      <c r="AIK2" s="124"/>
    </row>
    <row r="3" spans="1:921" s="387" customFormat="1" ht="90.95" customHeight="1">
      <c r="A3" s="23" t="s">
        <v>96</v>
      </c>
      <c r="B3" s="76" t="s">
        <v>256</v>
      </c>
      <c r="C3" s="17" t="s">
        <v>104</v>
      </c>
      <c r="D3" s="3" t="s">
        <v>257</v>
      </c>
      <c r="E3" s="16" t="s">
        <v>110</v>
      </c>
      <c r="F3" s="17" t="s">
        <v>113</v>
      </c>
      <c r="G3" s="18" t="s">
        <v>116</v>
      </c>
      <c r="H3" s="17" t="s">
        <v>119</v>
      </c>
      <c r="I3" s="17" t="s">
        <v>122</v>
      </c>
      <c r="J3" s="305" t="s">
        <v>258</v>
      </c>
      <c r="K3" s="19" t="s">
        <v>129</v>
      </c>
      <c r="L3" s="7" t="s">
        <v>259</v>
      </c>
      <c r="M3" s="20" t="s">
        <v>135</v>
      </c>
      <c r="N3" s="20" t="s">
        <v>138</v>
      </c>
      <c r="O3" s="7" t="s">
        <v>141</v>
      </c>
      <c r="P3" s="19" t="s">
        <v>260</v>
      </c>
      <c r="Q3" s="21" t="s">
        <v>147</v>
      </c>
      <c r="R3" s="1" t="s">
        <v>150</v>
      </c>
      <c r="S3" s="19" t="s">
        <v>153</v>
      </c>
      <c r="T3" s="384" t="s">
        <v>156</v>
      </c>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c r="NS3" s="130"/>
      <c r="NT3" s="130"/>
      <c r="NU3" s="130"/>
      <c r="NV3" s="130"/>
      <c r="NW3" s="130"/>
      <c r="NX3" s="130"/>
      <c r="NY3" s="130"/>
      <c r="NZ3" s="130"/>
      <c r="OA3" s="130"/>
      <c r="OB3" s="130"/>
      <c r="OC3" s="130"/>
      <c r="OD3" s="130"/>
      <c r="OE3" s="130"/>
      <c r="OF3" s="130"/>
      <c r="OG3" s="130"/>
      <c r="OH3" s="130"/>
      <c r="OI3" s="130"/>
      <c r="OJ3" s="130"/>
      <c r="OK3" s="130"/>
      <c r="OL3" s="130"/>
      <c r="OM3" s="130"/>
      <c r="ON3" s="130"/>
      <c r="OO3" s="130"/>
      <c r="OP3" s="130"/>
      <c r="OQ3" s="130"/>
      <c r="OR3" s="130"/>
      <c r="OS3" s="130"/>
      <c r="OT3" s="130"/>
      <c r="OU3" s="130"/>
      <c r="OV3" s="130"/>
      <c r="OW3" s="130"/>
      <c r="OX3" s="130"/>
      <c r="OY3" s="130"/>
      <c r="OZ3" s="130"/>
      <c r="PA3" s="130"/>
      <c r="PB3" s="130"/>
      <c r="PC3" s="130"/>
      <c r="PD3" s="130"/>
      <c r="PE3" s="130"/>
      <c r="PF3" s="130"/>
      <c r="PG3" s="130"/>
      <c r="PH3" s="130"/>
      <c r="PI3" s="130"/>
      <c r="PJ3" s="130"/>
      <c r="PK3" s="130"/>
      <c r="PL3" s="130"/>
      <c r="PM3" s="130"/>
      <c r="PN3" s="130"/>
      <c r="PO3" s="130"/>
      <c r="PP3" s="130"/>
      <c r="PQ3" s="130"/>
      <c r="PR3" s="130"/>
      <c r="PS3" s="130"/>
      <c r="PT3" s="130"/>
      <c r="PU3" s="130"/>
      <c r="PV3" s="130"/>
      <c r="PW3" s="130"/>
      <c r="PX3" s="130"/>
      <c r="PY3" s="130"/>
      <c r="PZ3" s="130"/>
      <c r="QA3" s="130"/>
      <c r="QB3" s="130"/>
      <c r="QC3" s="130"/>
      <c r="QD3" s="130"/>
      <c r="QE3" s="130"/>
      <c r="QF3" s="130"/>
      <c r="QG3" s="130"/>
      <c r="QH3" s="130"/>
      <c r="QI3" s="130"/>
      <c r="QJ3" s="130"/>
      <c r="QK3" s="130"/>
      <c r="QL3" s="130"/>
      <c r="QM3" s="130"/>
      <c r="QN3" s="130"/>
      <c r="QO3" s="130"/>
      <c r="QP3" s="130"/>
      <c r="QQ3" s="130"/>
      <c r="QR3" s="130"/>
      <c r="QS3" s="130"/>
      <c r="QT3" s="130"/>
      <c r="QU3" s="130"/>
      <c r="QV3" s="130"/>
      <c r="QW3" s="130"/>
      <c r="QX3" s="130"/>
      <c r="QY3" s="130"/>
      <c r="QZ3" s="130"/>
      <c r="RA3" s="130"/>
      <c r="RB3" s="130"/>
      <c r="RC3" s="130"/>
      <c r="RD3" s="130"/>
      <c r="RE3" s="130"/>
      <c r="RF3" s="130"/>
      <c r="RG3" s="130"/>
      <c r="RH3" s="130"/>
      <c r="RI3" s="130"/>
      <c r="RJ3" s="130"/>
      <c r="RK3" s="130"/>
      <c r="RL3" s="130"/>
      <c r="RM3" s="130"/>
      <c r="RN3" s="130"/>
      <c r="RO3" s="130"/>
      <c r="RP3" s="130"/>
      <c r="RQ3" s="130"/>
      <c r="RR3" s="130"/>
      <c r="RS3" s="130"/>
      <c r="RT3" s="130"/>
      <c r="RU3" s="130"/>
      <c r="RV3" s="130"/>
      <c r="RW3" s="130"/>
      <c r="RX3" s="130"/>
      <c r="RY3" s="130"/>
      <c r="RZ3" s="130"/>
      <c r="SA3" s="130"/>
      <c r="SB3" s="130"/>
      <c r="SC3" s="130"/>
      <c r="SD3" s="130"/>
      <c r="SE3" s="130"/>
      <c r="SF3" s="130"/>
      <c r="SG3" s="130"/>
      <c r="SH3" s="130"/>
      <c r="SI3" s="130"/>
      <c r="SJ3" s="130"/>
      <c r="SK3" s="130"/>
      <c r="SL3" s="130"/>
      <c r="SM3" s="130"/>
      <c r="SN3" s="130"/>
      <c r="SO3" s="130"/>
      <c r="SP3" s="130"/>
      <c r="SQ3" s="130"/>
      <c r="SR3" s="130"/>
      <c r="SS3" s="130"/>
      <c r="ST3" s="130"/>
      <c r="SU3" s="130"/>
      <c r="SV3" s="130"/>
      <c r="SW3" s="130"/>
      <c r="SX3" s="130"/>
      <c r="SY3" s="130"/>
      <c r="SZ3" s="130"/>
      <c r="TA3" s="130"/>
      <c r="TB3" s="130"/>
      <c r="TC3" s="130"/>
      <c r="TD3" s="130"/>
      <c r="TE3" s="130"/>
      <c r="TF3" s="130"/>
      <c r="TG3" s="130"/>
      <c r="TH3" s="130"/>
      <c r="TI3" s="130"/>
      <c r="TJ3" s="130"/>
      <c r="TK3" s="130"/>
      <c r="TL3" s="130"/>
      <c r="TM3" s="130"/>
      <c r="TN3" s="130"/>
      <c r="TO3" s="130"/>
      <c r="TP3" s="130"/>
      <c r="TQ3" s="130"/>
      <c r="TR3" s="130"/>
      <c r="TS3" s="130"/>
      <c r="TT3" s="130"/>
      <c r="TU3" s="130"/>
      <c r="TV3" s="130"/>
      <c r="TW3" s="130"/>
      <c r="TX3" s="130"/>
      <c r="TY3" s="130"/>
      <c r="TZ3" s="130"/>
      <c r="UA3" s="130"/>
      <c r="UB3" s="130"/>
      <c r="UC3" s="130"/>
      <c r="UD3" s="130"/>
      <c r="UE3" s="130"/>
      <c r="UF3" s="130"/>
      <c r="UG3" s="130"/>
      <c r="UH3" s="130"/>
      <c r="UI3" s="130"/>
      <c r="UJ3" s="130"/>
      <c r="UK3" s="130"/>
      <c r="UL3" s="130"/>
      <c r="UM3" s="130"/>
      <c r="UN3" s="130"/>
      <c r="UO3" s="130"/>
      <c r="UP3" s="130"/>
      <c r="UQ3" s="130"/>
      <c r="UR3" s="130"/>
      <c r="US3" s="130"/>
      <c r="UT3" s="130"/>
      <c r="UU3" s="130"/>
      <c r="UV3" s="130"/>
      <c r="UW3" s="130"/>
      <c r="UX3" s="130"/>
      <c r="UY3" s="130"/>
      <c r="UZ3" s="130"/>
      <c r="VA3" s="130"/>
      <c r="VB3" s="130"/>
      <c r="VC3" s="130"/>
      <c r="VD3" s="130"/>
      <c r="VE3" s="130"/>
      <c r="VF3" s="130"/>
      <c r="VG3" s="130"/>
      <c r="VH3" s="130"/>
      <c r="VI3" s="130"/>
      <c r="VJ3" s="130"/>
      <c r="VK3" s="130"/>
      <c r="VL3" s="130"/>
      <c r="VM3" s="130"/>
      <c r="VN3" s="130"/>
      <c r="VO3" s="130"/>
      <c r="VP3" s="130"/>
      <c r="VQ3" s="130"/>
      <c r="VR3" s="130"/>
      <c r="VS3" s="130"/>
      <c r="VT3" s="130"/>
      <c r="VU3" s="130"/>
      <c r="VV3" s="130"/>
      <c r="VW3" s="130"/>
      <c r="VX3" s="130"/>
      <c r="VY3" s="130"/>
      <c r="VZ3" s="130"/>
      <c r="WA3" s="130"/>
      <c r="WB3" s="130"/>
      <c r="WC3" s="130"/>
      <c r="WD3" s="130"/>
      <c r="WE3" s="130"/>
      <c r="WF3" s="130"/>
      <c r="WG3" s="130"/>
      <c r="WH3" s="130"/>
      <c r="WI3" s="130"/>
      <c r="WJ3" s="130"/>
      <c r="WK3" s="130"/>
      <c r="WL3" s="130"/>
      <c r="WM3" s="130"/>
      <c r="WN3" s="130"/>
      <c r="WO3" s="130"/>
      <c r="WP3" s="130"/>
      <c r="WQ3" s="130"/>
      <c r="WR3" s="130"/>
      <c r="WS3" s="130"/>
      <c r="WT3" s="130"/>
      <c r="WU3" s="130"/>
      <c r="WV3" s="130"/>
      <c r="WW3" s="130"/>
      <c r="WX3" s="130"/>
      <c r="WY3" s="130"/>
      <c r="WZ3" s="130"/>
      <c r="XA3" s="130"/>
      <c r="XB3" s="130"/>
      <c r="XC3" s="130"/>
      <c r="XD3" s="130"/>
      <c r="XE3" s="130"/>
      <c r="XF3" s="130"/>
      <c r="XG3" s="130"/>
      <c r="XH3" s="130"/>
      <c r="XI3" s="130"/>
      <c r="XJ3" s="130"/>
      <c r="XK3" s="130"/>
      <c r="XL3" s="130"/>
      <c r="XM3" s="130"/>
      <c r="XN3" s="130"/>
      <c r="XO3" s="130"/>
      <c r="XP3" s="130"/>
      <c r="XQ3" s="130"/>
      <c r="XR3" s="130"/>
      <c r="XS3" s="130"/>
      <c r="XT3" s="130"/>
      <c r="XU3" s="130"/>
      <c r="XV3" s="130"/>
      <c r="XW3" s="130"/>
      <c r="XX3" s="130"/>
      <c r="XY3" s="130"/>
      <c r="XZ3" s="130"/>
      <c r="YA3" s="130"/>
      <c r="YB3" s="130"/>
      <c r="YC3" s="130"/>
      <c r="YD3" s="130"/>
      <c r="YE3" s="130"/>
      <c r="YF3" s="130"/>
      <c r="YG3" s="130"/>
      <c r="YH3" s="130"/>
      <c r="YI3" s="130"/>
      <c r="YJ3" s="130"/>
      <c r="YK3" s="130"/>
      <c r="YL3" s="130"/>
      <c r="YM3" s="130"/>
      <c r="YN3" s="130"/>
      <c r="YO3" s="130"/>
      <c r="YP3" s="130"/>
      <c r="YQ3" s="130"/>
      <c r="YR3" s="130"/>
      <c r="YS3" s="130"/>
      <c r="YT3" s="130"/>
      <c r="YU3" s="130"/>
      <c r="YV3" s="130"/>
      <c r="YW3" s="130"/>
      <c r="YX3" s="130"/>
      <c r="YY3" s="130"/>
      <c r="YZ3" s="130"/>
      <c r="ZA3" s="130"/>
      <c r="ZB3" s="130"/>
      <c r="ZC3" s="130"/>
      <c r="ZD3" s="130"/>
      <c r="ZE3" s="130"/>
      <c r="ZF3" s="130"/>
      <c r="ZG3" s="130"/>
      <c r="ZH3" s="130"/>
      <c r="ZI3" s="130"/>
      <c r="ZJ3" s="130"/>
      <c r="ZK3" s="130"/>
      <c r="ZL3" s="130"/>
      <c r="ZM3" s="130"/>
      <c r="ZN3" s="130"/>
      <c r="ZO3" s="130"/>
      <c r="ZP3" s="130"/>
      <c r="ZQ3" s="130"/>
      <c r="ZR3" s="130"/>
      <c r="ZS3" s="130"/>
      <c r="ZT3" s="130"/>
      <c r="ZU3" s="130"/>
      <c r="ZV3" s="130"/>
      <c r="ZW3" s="130"/>
      <c r="ZX3" s="130"/>
      <c r="ZY3" s="130"/>
      <c r="ZZ3" s="130"/>
      <c r="AAA3" s="130"/>
      <c r="AAB3" s="130"/>
      <c r="AAC3" s="130"/>
      <c r="AAD3" s="130"/>
      <c r="AAE3" s="130"/>
      <c r="AAF3" s="130"/>
      <c r="AAG3" s="130"/>
      <c r="AAH3" s="130"/>
      <c r="AAI3" s="130"/>
      <c r="AAJ3" s="130"/>
      <c r="AAK3" s="130"/>
      <c r="AAL3" s="130"/>
      <c r="AAM3" s="130"/>
      <c r="AAN3" s="130"/>
      <c r="AAO3" s="130"/>
      <c r="AAP3" s="130"/>
      <c r="AAQ3" s="130"/>
      <c r="AAR3" s="130"/>
      <c r="AAS3" s="130"/>
      <c r="AAT3" s="130"/>
      <c r="AAU3" s="130"/>
      <c r="AAV3" s="130"/>
      <c r="AAW3" s="130"/>
      <c r="AAX3" s="130"/>
      <c r="AAY3" s="130"/>
      <c r="AAZ3" s="130"/>
      <c r="ABA3" s="130"/>
      <c r="ABB3" s="130"/>
      <c r="ABC3" s="130"/>
      <c r="ABD3" s="130"/>
      <c r="ABE3" s="130"/>
      <c r="ABF3" s="130"/>
      <c r="ABG3" s="130"/>
      <c r="ABH3" s="130"/>
      <c r="ABI3" s="130"/>
      <c r="ABJ3" s="130"/>
      <c r="ABK3" s="130"/>
      <c r="ABL3" s="130"/>
      <c r="ABM3" s="130"/>
      <c r="ABN3" s="130"/>
      <c r="ABO3" s="130"/>
      <c r="ABP3" s="130"/>
      <c r="ABQ3" s="130"/>
      <c r="ABR3" s="130"/>
      <c r="ABS3" s="130"/>
      <c r="ABT3" s="130"/>
      <c r="ABU3" s="130"/>
      <c r="ABV3" s="130"/>
      <c r="ABW3" s="130"/>
      <c r="ABX3" s="130"/>
      <c r="ABY3" s="130"/>
      <c r="ABZ3" s="130"/>
      <c r="ACA3" s="130"/>
      <c r="ACB3" s="130"/>
      <c r="ACC3" s="130"/>
      <c r="ACD3" s="130"/>
      <c r="ACE3" s="130"/>
      <c r="ACF3" s="130"/>
      <c r="ACG3" s="130"/>
      <c r="ACH3" s="130"/>
      <c r="ACI3" s="130"/>
      <c r="ACJ3" s="130"/>
      <c r="ACK3" s="130"/>
      <c r="ACL3" s="130"/>
      <c r="ACM3" s="130"/>
      <c r="ACN3" s="130"/>
      <c r="ACO3" s="130"/>
      <c r="ACP3" s="130"/>
      <c r="ACQ3" s="130"/>
      <c r="ACR3" s="130"/>
      <c r="ACS3" s="130"/>
      <c r="ACT3" s="130"/>
      <c r="ACU3" s="130"/>
      <c r="ACV3" s="130"/>
      <c r="ACW3" s="130"/>
      <c r="ACX3" s="130"/>
      <c r="ACY3" s="130"/>
      <c r="ACZ3" s="130"/>
      <c r="ADA3" s="130"/>
      <c r="ADB3" s="130"/>
      <c r="ADC3" s="130"/>
      <c r="ADD3" s="130"/>
      <c r="ADE3" s="130"/>
      <c r="ADF3" s="130"/>
      <c r="ADG3" s="130"/>
      <c r="ADH3" s="130"/>
      <c r="ADI3" s="130"/>
      <c r="ADJ3" s="130"/>
      <c r="ADK3" s="130"/>
      <c r="ADL3" s="130"/>
      <c r="ADM3" s="130"/>
      <c r="ADN3" s="130"/>
      <c r="ADO3" s="130"/>
      <c r="ADP3" s="130"/>
      <c r="ADQ3" s="130"/>
      <c r="ADR3" s="130"/>
      <c r="ADS3" s="130"/>
      <c r="ADT3" s="130"/>
      <c r="ADU3" s="130"/>
      <c r="ADV3" s="130"/>
      <c r="ADW3" s="130"/>
      <c r="ADX3" s="130"/>
      <c r="ADY3" s="130"/>
      <c r="ADZ3" s="130"/>
      <c r="AEA3" s="130"/>
      <c r="AEB3" s="130"/>
      <c r="AEC3" s="130"/>
      <c r="AED3" s="130"/>
      <c r="AEE3" s="130"/>
      <c r="AEF3" s="130"/>
      <c r="AEG3" s="130"/>
      <c r="AEH3" s="130"/>
      <c r="AEI3" s="130"/>
      <c r="AEJ3" s="130"/>
      <c r="AEK3" s="130"/>
      <c r="AEL3" s="130"/>
      <c r="AEM3" s="130"/>
      <c r="AEN3" s="130"/>
      <c r="AEO3" s="130"/>
      <c r="AEP3" s="130"/>
      <c r="AEQ3" s="130"/>
      <c r="AER3" s="130"/>
      <c r="AES3" s="130"/>
      <c r="AET3" s="130"/>
      <c r="AEU3" s="130"/>
      <c r="AEV3" s="130"/>
      <c r="AEW3" s="130"/>
      <c r="AEX3" s="130"/>
      <c r="AEY3" s="130"/>
      <c r="AEZ3" s="130"/>
      <c r="AFA3" s="130"/>
      <c r="AFB3" s="130"/>
      <c r="AFC3" s="130"/>
      <c r="AFD3" s="130"/>
      <c r="AFE3" s="130"/>
      <c r="AFF3" s="130"/>
      <c r="AFG3" s="130"/>
      <c r="AFH3" s="130"/>
      <c r="AFI3" s="130"/>
      <c r="AFJ3" s="130"/>
      <c r="AFK3" s="130"/>
      <c r="AFL3" s="130"/>
      <c r="AFM3" s="130"/>
      <c r="AFN3" s="130"/>
      <c r="AFO3" s="130"/>
      <c r="AFP3" s="130"/>
      <c r="AFQ3" s="130"/>
      <c r="AFR3" s="130"/>
      <c r="AFS3" s="130"/>
      <c r="AFT3" s="130"/>
      <c r="AFU3" s="130"/>
      <c r="AFV3" s="130"/>
      <c r="AFW3" s="130"/>
      <c r="AFX3" s="130"/>
      <c r="AFY3" s="130"/>
      <c r="AFZ3" s="130"/>
      <c r="AGA3" s="130"/>
      <c r="AGB3" s="130"/>
      <c r="AGC3" s="130"/>
      <c r="AGD3" s="130"/>
      <c r="AGE3" s="130"/>
      <c r="AGF3" s="130"/>
      <c r="AGG3" s="130"/>
      <c r="AGH3" s="130"/>
      <c r="AGI3" s="130"/>
      <c r="AGJ3" s="130"/>
      <c r="AGK3" s="130"/>
      <c r="AGL3" s="130"/>
      <c r="AGM3" s="130"/>
      <c r="AGN3" s="130"/>
      <c r="AGO3" s="130"/>
      <c r="AGP3" s="130"/>
      <c r="AGQ3" s="130"/>
      <c r="AGR3" s="130"/>
      <c r="AGS3" s="130"/>
      <c r="AGT3" s="130"/>
      <c r="AGU3" s="130"/>
      <c r="AGV3" s="130"/>
      <c r="AGW3" s="130"/>
      <c r="AGX3" s="130"/>
      <c r="AGY3" s="130"/>
      <c r="AGZ3" s="130"/>
      <c r="AHA3" s="130"/>
      <c r="AHB3" s="130"/>
      <c r="AHC3" s="130"/>
      <c r="AHD3" s="130"/>
      <c r="AHE3" s="130"/>
      <c r="AHF3" s="130"/>
      <c r="AHG3" s="130"/>
      <c r="AHH3" s="130"/>
      <c r="AHI3" s="130"/>
      <c r="AHJ3" s="130"/>
      <c r="AHK3" s="130"/>
      <c r="AHL3" s="130"/>
      <c r="AHM3" s="130"/>
      <c r="AHN3" s="130"/>
      <c r="AHO3" s="130"/>
      <c r="AHP3" s="130"/>
      <c r="AHQ3" s="130"/>
      <c r="AHR3" s="130"/>
      <c r="AHS3" s="130"/>
      <c r="AHT3" s="130"/>
      <c r="AHU3" s="130"/>
      <c r="AHV3" s="130"/>
      <c r="AHW3" s="130"/>
      <c r="AHX3" s="130"/>
      <c r="AHY3" s="130"/>
      <c r="AHZ3" s="130"/>
      <c r="AIA3" s="130"/>
      <c r="AIB3" s="130"/>
      <c r="AIC3" s="130"/>
      <c r="AID3" s="130"/>
      <c r="AIE3" s="130"/>
      <c r="AIF3" s="130"/>
      <c r="AIG3" s="130"/>
      <c r="AIH3" s="130"/>
      <c r="AII3" s="130"/>
      <c r="AIJ3" s="130"/>
      <c r="AIK3" s="130"/>
    </row>
    <row r="4" spans="1:921" customFormat="1" ht="45">
      <c r="A4" s="158"/>
      <c r="B4" s="165" t="s">
        <v>167</v>
      </c>
      <c r="C4" s="562" t="s">
        <v>159</v>
      </c>
      <c r="D4" s="203" t="s">
        <v>168</v>
      </c>
      <c r="E4" s="2" t="s">
        <v>261</v>
      </c>
      <c r="F4" s="123"/>
      <c r="G4" s="123"/>
      <c r="H4" s="123"/>
      <c r="I4" s="123"/>
      <c r="J4" s="306"/>
      <c r="K4" s="123"/>
      <c r="L4" s="123"/>
      <c r="M4" s="123"/>
      <c r="N4" s="123"/>
      <c r="O4" s="123"/>
      <c r="P4" s="123"/>
      <c r="Q4" s="123"/>
      <c r="R4" s="123"/>
      <c r="S4" s="123"/>
      <c r="T4" s="130"/>
    </row>
    <row r="5" spans="1:921" customFormat="1" ht="30">
      <c r="D5" s="205"/>
      <c r="E5" s="160" t="s">
        <v>262</v>
      </c>
      <c r="F5" s="547" t="s">
        <v>263</v>
      </c>
      <c r="G5" s="547" t="s">
        <v>264</v>
      </c>
      <c r="H5" s="547" t="s">
        <v>153</v>
      </c>
      <c r="I5" s="547" t="s">
        <v>265</v>
      </c>
      <c r="J5" s="563">
        <v>1</v>
      </c>
      <c r="K5" s="547" t="s">
        <v>266</v>
      </c>
      <c r="L5" s="551"/>
      <c r="M5" s="549" t="s">
        <v>267</v>
      </c>
      <c r="N5" s="551"/>
      <c r="O5" s="551"/>
      <c r="P5" s="547" t="s">
        <v>268</v>
      </c>
      <c r="Q5" s="547" t="s">
        <v>264</v>
      </c>
      <c r="R5" s="564">
        <v>1</v>
      </c>
      <c r="S5" s="547" t="s">
        <v>265</v>
      </c>
      <c r="T5" s="547" t="s">
        <v>269</v>
      </c>
    </row>
    <row r="6" spans="1:921" customFormat="1" ht="30">
      <c r="D6" s="551"/>
      <c r="E6" s="160" t="s">
        <v>270</v>
      </c>
      <c r="F6" s="547" t="s">
        <v>271</v>
      </c>
      <c r="G6" s="547" t="s">
        <v>264</v>
      </c>
      <c r="H6" s="547" t="s">
        <v>153</v>
      </c>
      <c r="I6" s="547" t="s">
        <v>272</v>
      </c>
      <c r="J6" s="563">
        <v>1</v>
      </c>
      <c r="K6" s="547" t="s">
        <v>266</v>
      </c>
      <c r="L6" s="551"/>
      <c r="M6" s="549" t="s">
        <v>267</v>
      </c>
      <c r="N6" s="551"/>
      <c r="O6" s="551"/>
      <c r="P6" s="547" t="s">
        <v>273</v>
      </c>
      <c r="Q6" s="547" t="s">
        <v>264</v>
      </c>
      <c r="R6" s="565" t="s">
        <v>274</v>
      </c>
      <c r="S6" s="547" t="s">
        <v>272</v>
      </c>
      <c r="T6" s="551"/>
    </row>
    <row r="7" spans="1:921" customFormat="1" ht="30">
      <c r="A7" s="212"/>
      <c r="B7" s="212"/>
      <c r="C7" s="212"/>
      <c r="D7" s="566"/>
      <c r="E7" s="372" t="s">
        <v>275</v>
      </c>
      <c r="F7" s="567" t="s">
        <v>276</v>
      </c>
      <c r="G7" s="567" t="s">
        <v>277</v>
      </c>
      <c r="H7" s="568" t="s">
        <v>278</v>
      </c>
      <c r="I7" s="568" t="s">
        <v>279</v>
      </c>
      <c r="J7" s="569">
        <v>1</v>
      </c>
      <c r="K7" s="567" t="s">
        <v>266</v>
      </c>
      <c r="L7" s="568"/>
      <c r="M7" s="570" t="s">
        <v>267</v>
      </c>
      <c r="N7" s="568"/>
      <c r="O7" s="566"/>
      <c r="P7" s="571" t="s">
        <v>275</v>
      </c>
      <c r="Q7" s="568" t="s">
        <v>277</v>
      </c>
      <c r="R7" s="572" t="s">
        <v>274</v>
      </c>
      <c r="S7" s="566"/>
      <c r="T7" s="566"/>
    </row>
    <row r="8" spans="1:921" customFormat="1" ht="30">
      <c r="A8" s="158"/>
      <c r="B8" s="165" t="s">
        <v>174</v>
      </c>
      <c r="C8" s="158"/>
      <c r="D8" s="203" t="s">
        <v>175</v>
      </c>
      <c r="E8" s="2" t="s">
        <v>280</v>
      </c>
      <c r="F8" s="130"/>
      <c r="G8" s="161"/>
      <c r="H8" s="161"/>
      <c r="I8" s="161"/>
      <c r="J8" s="307"/>
      <c r="K8" s="162"/>
      <c r="L8" s="161"/>
      <c r="M8" s="161"/>
      <c r="N8" s="161"/>
      <c r="O8" s="161"/>
      <c r="P8" s="161"/>
      <c r="Q8" s="161"/>
      <c r="R8" s="162"/>
      <c r="S8" s="162"/>
      <c r="T8" s="161"/>
    </row>
    <row r="9" spans="1:921" customFormat="1" ht="30">
      <c r="A9" s="158"/>
      <c r="B9" s="158"/>
      <c r="C9" s="158"/>
      <c r="D9" s="204"/>
      <c r="E9" s="12" t="s">
        <v>262</v>
      </c>
      <c r="F9" s="130" t="s">
        <v>263</v>
      </c>
      <c r="G9" s="130" t="s">
        <v>264</v>
      </c>
      <c r="H9" s="130" t="s">
        <v>153</v>
      </c>
      <c r="I9" s="130" t="s">
        <v>281</v>
      </c>
      <c r="J9" s="308">
        <v>1</v>
      </c>
      <c r="K9" s="206" t="s">
        <v>266</v>
      </c>
      <c r="L9" s="207"/>
      <c r="M9" s="206" t="s">
        <v>267</v>
      </c>
      <c r="N9" s="161"/>
      <c r="O9" s="161"/>
      <c r="P9" s="130" t="s">
        <v>268</v>
      </c>
      <c r="Q9" s="130" t="s">
        <v>264</v>
      </c>
      <c r="R9" s="123">
        <v>1</v>
      </c>
      <c r="S9" s="130" t="s">
        <v>281</v>
      </c>
      <c r="T9" s="158"/>
    </row>
    <row r="10" spans="1:921" customFormat="1">
      <c r="A10" s="158"/>
      <c r="B10" s="158"/>
      <c r="C10" s="158"/>
      <c r="D10" s="204"/>
      <c r="E10" s="12" t="s">
        <v>270</v>
      </c>
      <c r="F10" s="130" t="s">
        <v>271</v>
      </c>
      <c r="G10" s="130" t="s">
        <v>282</v>
      </c>
      <c r="H10" s="130" t="s">
        <v>176</v>
      </c>
      <c r="I10" s="130" t="s">
        <v>283</v>
      </c>
      <c r="J10" s="308">
        <v>1</v>
      </c>
      <c r="K10" s="206" t="s">
        <v>266</v>
      </c>
      <c r="L10" s="207"/>
      <c r="M10" s="206" t="s">
        <v>267</v>
      </c>
      <c r="N10" s="161"/>
      <c r="O10" s="161"/>
      <c r="P10" s="130" t="s">
        <v>273</v>
      </c>
      <c r="Q10" s="130" t="s">
        <v>282</v>
      </c>
      <c r="R10" s="123" t="s">
        <v>274</v>
      </c>
      <c r="S10" s="130"/>
      <c r="T10" s="158"/>
    </row>
    <row r="11" spans="1:921" customFormat="1" ht="30">
      <c r="A11" s="208"/>
      <c r="B11" s="208"/>
      <c r="C11" s="208"/>
      <c r="D11" s="209"/>
      <c r="E11" s="150" t="s">
        <v>275</v>
      </c>
      <c r="F11" s="152" t="s">
        <v>276</v>
      </c>
      <c r="G11" s="152" t="s">
        <v>277</v>
      </c>
      <c r="H11" s="396" t="s">
        <v>278</v>
      </c>
      <c r="I11" s="396" t="s">
        <v>279</v>
      </c>
      <c r="J11" s="309">
        <v>1</v>
      </c>
      <c r="K11" s="210" t="s">
        <v>266</v>
      </c>
      <c r="L11" s="397"/>
      <c r="M11" s="210" t="s">
        <v>267</v>
      </c>
      <c r="N11" s="396"/>
      <c r="O11" s="211"/>
      <c r="P11" s="148" t="s">
        <v>275</v>
      </c>
      <c r="Q11" s="396" t="s">
        <v>277</v>
      </c>
      <c r="R11" s="398" t="s">
        <v>274</v>
      </c>
      <c r="S11" s="211"/>
      <c r="T11" s="208"/>
    </row>
    <row r="12" spans="1:921" customFormat="1">
      <c r="A12" s="158"/>
      <c r="B12" s="165" t="s">
        <v>178</v>
      </c>
      <c r="C12" s="158"/>
      <c r="D12" s="213" t="s">
        <v>284</v>
      </c>
      <c r="E12" s="2" t="s">
        <v>285</v>
      </c>
      <c r="F12" s="130"/>
      <c r="G12" s="130"/>
      <c r="H12" s="214"/>
      <c r="I12" s="130"/>
      <c r="J12" s="306"/>
      <c r="K12" s="130"/>
      <c r="L12" s="130"/>
      <c r="M12" s="130"/>
      <c r="N12" s="130"/>
      <c r="O12" s="130"/>
      <c r="P12" s="130"/>
      <c r="Q12" s="130"/>
      <c r="R12" s="130"/>
      <c r="S12" s="123"/>
      <c r="T12" s="215"/>
    </row>
    <row r="13" spans="1:921" customFormat="1" ht="30">
      <c r="A13" s="158"/>
      <c r="B13" s="158"/>
      <c r="C13" s="158"/>
      <c r="D13" s="158"/>
      <c r="E13" s="12" t="s">
        <v>286</v>
      </c>
      <c r="F13" s="130" t="s">
        <v>287</v>
      </c>
      <c r="G13" s="130" t="s">
        <v>264</v>
      </c>
      <c r="H13" s="214" t="s">
        <v>288</v>
      </c>
      <c r="I13" s="10" t="s">
        <v>289</v>
      </c>
      <c r="J13" s="306">
        <v>1</v>
      </c>
      <c r="K13" s="130" t="s">
        <v>290</v>
      </c>
      <c r="L13" s="130"/>
      <c r="M13" s="130"/>
      <c r="N13" s="130"/>
      <c r="O13" s="130"/>
      <c r="P13" s="130" t="s">
        <v>291</v>
      </c>
      <c r="Q13" s="130" t="s">
        <v>264</v>
      </c>
      <c r="R13" s="10" t="s">
        <v>274</v>
      </c>
      <c r="S13" s="13" t="s">
        <v>289</v>
      </c>
      <c r="T13" s="13" t="s">
        <v>285</v>
      </c>
    </row>
    <row r="14" spans="1:921" customFormat="1" ht="30">
      <c r="A14" s="158"/>
      <c r="B14" s="158"/>
      <c r="C14" s="158"/>
      <c r="D14" s="158"/>
      <c r="E14" s="12" t="s">
        <v>292</v>
      </c>
      <c r="F14" s="130" t="s">
        <v>293</v>
      </c>
      <c r="G14" s="130" t="s">
        <v>264</v>
      </c>
      <c r="H14" s="130" t="s">
        <v>153</v>
      </c>
      <c r="I14" s="214" t="s">
        <v>294</v>
      </c>
      <c r="J14" s="306">
        <v>1</v>
      </c>
      <c r="K14" s="130" t="s">
        <v>290</v>
      </c>
      <c r="L14" s="130"/>
      <c r="M14" s="130"/>
      <c r="N14" s="130"/>
      <c r="O14" s="130"/>
      <c r="P14" s="130" t="s">
        <v>295</v>
      </c>
      <c r="Q14" s="130" t="s">
        <v>264</v>
      </c>
      <c r="R14" s="146">
        <v>1</v>
      </c>
      <c r="S14" s="216" t="s">
        <v>294</v>
      </c>
      <c r="T14" s="13"/>
    </row>
    <row r="15" spans="1:921" customFormat="1" ht="45">
      <c r="A15" s="158"/>
      <c r="B15" s="158"/>
      <c r="C15" s="158"/>
      <c r="D15" s="158"/>
      <c r="E15" s="132" t="s">
        <v>296</v>
      </c>
      <c r="F15" s="130" t="s">
        <v>297</v>
      </c>
      <c r="G15" s="130" t="s">
        <v>277</v>
      </c>
      <c r="H15" s="214" t="s">
        <v>278</v>
      </c>
      <c r="I15" s="130" t="s">
        <v>279</v>
      </c>
      <c r="J15" s="306">
        <v>1</v>
      </c>
      <c r="K15" s="130" t="s">
        <v>290</v>
      </c>
      <c r="L15" s="130"/>
      <c r="M15" s="130"/>
      <c r="N15" s="130"/>
      <c r="O15" s="130"/>
      <c r="P15" s="130" t="s">
        <v>298</v>
      </c>
      <c r="Q15" s="123" t="s">
        <v>277</v>
      </c>
      <c r="R15" s="130" t="s">
        <v>274</v>
      </c>
      <c r="S15" s="130"/>
      <c r="T15" s="13"/>
    </row>
    <row r="16" spans="1:921" customFormat="1" ht="30">
      <c r="A16" s="208"/>
      <c r="B16" s="208"/>
      <c r="C16" s="208"/>
      <c r="D16" s="208"/>
      <c r="E16" s="217" t="s">
        <v>299</v>
      </c>
      <c r="F16" s="148" t="s">
        <v>300</v>
      </c>
      <c r="G16" s="148" t="s">
        <v>264</v>
      </c>
      <c r="H16" s="148" t="s">
        <v>153</v>
      </c>
      <c r="I16" s="148" t="s">
        <v>301</v>
      </c>
      <c r="J16" s="310">
        <v>1</v>
      </c>
      <c r="K16" s="148" t="s">
        <v>290</v>
      </c>
      <c r="L16" s="147"/>
      <c r="M16" s="211"/>
      <c r="N16" s="211"/>
      <c r="O16" s="211"/>
      <c r="P16" s="211" t="s">
        <v>302</v>
      </c>
      <c r="Q16" s="218" t="s">
        <v>264</v>
      </c>
      <c r="R16" s="218" t="s">
        <v>274</v>
      </c>
      <c r="S16" s="211" t="s">
        <v>301</v>
      </c>
      <c r="T16" s="147"/>
    </row>
    <row r="17" spans="1:20" customFormat="1" ht="45">
      <c r="A17" s="451"/>
      <c r="B17" s="165" t="s">
        <v>184</v>
      </c>
      <c r="C17" s="158"/>
      <c r="D17" s="213" t="s">
        <v>185</v>
      </c>
      <c r="E17" s="2" t="s">
        <v>303</v>
      </c>
      <c r="F17" s="573" t="s">
        <v>304</v>
      </c>
      <c r="G17" s="547"/>
      <c r="H17" s="216"/>
      <c r="I17" s="547"/>
      <c r="J17" s="574"/>
      <c r="K17" s="547"/>
      <c r="L17" s="547"/>
      <c r="M17" s="547"/>
      <c r="N17" s="547"/>
      <c r="O17" s="547"/>
      <c r="P17" s="547"/>
      <c r="Q17" s="547"/>
      <c r="R17" s="547"/>
      <c r="S17" s="564"/>
      <c r="T17" s="219"/>
    </row>
    <row r="18" spans="1:20" customFormat="1" ht="30">
      <c r="A18" s="158"/>
      <c r="B18" s="158"/>
      <c r="C18" s="158"/>
      <c r="E18" s="220" t="s">
        <v>305</v>
      </c>
      <c r="F18" s="158"/>
      <c r="G18" s="158"/>
      <c r="H18" s="158"/>
      <c r="I18" s="158"/>
      <c r="J18" s="307"/>
      <c r="K18" s="158"/>
      <c r="L18" s="158"/>
      <c r="M18" s="158"/>
      <c r="N18" s="158"/>
      <c r="O18" s="158"/>
      <c r="P18" s="158"/>
      <c r="Q18" s="158"/>
      <c r="R18" s="158"/>
      <c r="S18" s="158"/>
      <c r="T18" s="158"/>
    </row>
    <row r="19" spans="1:20" customFormat="1" ht="30">
      <c r="A19" s="221"/>
      <c r="E19" s="12" t="s">
        <v>262</v>
      </c>
      <c r="F19" s="130" t="s">
        <v>263</v>
      </c>
      <c r="G19" s="130" t="s">
        <v>264</v>
      </c>
      <c r="H19" s="130" t="s">
        <v>153</v>
      </c>
      <c r="I19" s="130" t="s">
        <v>265</v>
      </c>
      <c r="J19" s="311">
        <v>1</v>
      </c>
      <c r="K19" s="130" t="s">
        <v>266</v>
      </c>
      <c r="L19" s="127"/>
      <c r="M19" s="124" t="s">
        <v>267</v>
      </c>
      <c r="N19" s="127"/>
      <c r="O19" s="127"/>
      <c r="P19" s="130" t="s">
        <v>268</v>
      </c>
      <c r="Q19" s="130" t="s">
        <v>264</v>
      </c>
      <c r="R19" s="123">
        <v>1</v>
      </c>
      <c r="S19" s="130" t="s">
        <v>265</v>
      </c>
      <c r="T19" s="158"/>
    </row>
    <row r="20" spans="1:20" customFormat="1">
      <c r="A20" s="158"/>
      <c r="E20" s="12" t="s">
        <v>270</v>
      </c>
      <c r="F20" s="130" t="s">
        <v>271</v>
      </c>
      <c r="G20" s="130" t="s">
        <v>264</v>
      </c>
      <c r="H20" s="547" t="s">
        <v>153</v>
      </c>
      <c r="I20" s="130" t="s">
        <v>306</v>
      </c>
      <c r="J20" s="308">
        <v>1</v>
      </c>
      <c r="K20" s="206" t="s">
        <v>266</v>
      </c>
      <c r="L20" s="207"/>
      <c r="M20" s="206" t="s">
        <v>267</v>
      </c>
      <c r="N20" s="161"/>
      <c r="O20" s="161"/>
      <c r="P20" s="130" t="s">
        <v>273</v>
      </c>
      <c r="Q20" s="130" t="s">
        <v>264</v>
      </c>
      <c r="R20" s="123" t="s">
        <v>274</v>
      </c>
      <c r="T20" s="158"/>
    </row>
    <row r="21" spans="1:20" customFormat="1" ht="30">
      <c r="A21" s="212"/>
      <c r="B21" s="212"/>
      <c r="C21" s="212"/>
      <c r="D21" s="212"/>
      <c r="E21" s="150" t="s">
        <v>275</v>
      </c>
      <c r="F21" s="152" t="s">
        <v>276</v>
      </c>
      <c r="G21" s="152" t="s">
        <v>277</v>
      </c>
      <c r="H21" s="396" t="s">
        <v>278</v>
      </c>
      <c r="I21" s="396" t="s">
        <v>279</v>
      </c>
      <c r="J21" s="309">
        <v>1</v>
      </c>
      <c r="K21" s="210" t="s">
        <v>266</v>
      </c>
      <c r="L21" s="397"/>
      <c r="M21" s="210" t="s">
        <v>267</v>
      </c>
      <c r="N21" s="396"/>
      <c r="O21" s="211"/>
      <c r="P21" s="148" t="s">
        <v>275</v>
      </c>
      <c r="Q21" s="396" t="s">
        <v>277</v>
      </c>
      <c r="R21" s="398" t="s">
        <v>274</v>
      </c>
      <c r="S21" s="212"/>
      <c r="T21" s="208"/>
    </row>
    <row r="22" spans="1:20" customFormat="1" ht="60">
      <c r="A22" s="158"/>
      <c r="B22" s="165" t="s">
        <v>187</v>
      </c>
      <c r="C22" s="158"/>
      <c r="D22" s="9" t="s">
        <v>307</v>
      </c>
      <c r="E22" s="129" t="s">
        <v>308</v>
      </c>
      <c r="F22" s="127"/>
      <c r="G22" s="127"/>
      <c r="H22" s="127"/>
      <c r="I22" s="127"/>
      <c r="J22" s="311"/>
      <c r="K22" s="127"/>
      <c r="L22" s="127"/>
      <c r="M22" s="127"/>
      <c r="N22" s="127"/>
      <c r="O22" s="127"/>
      <c r="P22" s="134"/>
      <c r="Q22" s="127"/>
      <c r="R22" s="127"/>
      <c r="S22" s="131"/>
      <c r="T22" s="127"/>
    </row>
    <row r="23" spans="1:20" customFormat="1" ht="30">
      <c r="D23" s="13"/>
      <c r="E23" s="132" t="s">
        <v>309</v>
      </c>
      <c r="F23" s="161" t="s">
        <v>310</v>
      </c>
      <c r="G23" s="157" t="s">
        <v>264</v>
      </c>
      <c r="H23" s="130" t="s">
        <v>311</v>
      </c>
      <c r="I23" s="157" t="s">
        <v>312</v>
      </c>
      <c r="J23" s="306">
        <v>1</v>
      </c>
      <c r="K23" s="123" t="s">
        <v>313</v>
      </c>
      <c r="L23" s="157"/>
      <c r="M23" s="157"/>
      <c r="N23" s="157"/>
      <c r="O23" s="13"/>
      <c r="P23" s="157" t="s">
        <v>314</v>
      </c>
      <c r="Q23" s="157" t="s">
        <v>264</v>
      </c>
      <c r="R23" s="157">
        <v>1</v>
      </c>
      <c r="S23" s="157" t="s">
        <v>312</v>
      </c>
      <c r="T23" s="158"/>
    </row>
    <row r="24" spans="1:20" customFormat="1" ht="30">
      <c r="D24" s="13"/>
      <c r="E24" s="132" t="s">
        <v>315</v>
      </c>
      <c r="F24" s="123" t="s">
        <v>316</v>
      </c>
      <c r="G24" s="157" t="s">
        <v>277</v>
      </c>
      <c r="H24" s="130" t="s">
        <v>278</v>
      </c>
      <c r="I24" s="130" t="s">
        <v>279</v>
      </c>
      <c r="J24" s="306">
        <v>1</v>
      </c>
      <c r="K24" s="123" t="s">
        <v>313</v>
      </c>
      <c r="L24" s="123"/>
      <c r="M24" s="123"/>
      <c r="N24" s="123"/>
      <c r="O24" s="13"/>
      <c r="P24" s="123" t="s">
        <v>317</v>
      </c>
      <c r="Q24" s="130" t="s">
        <v>277</v>
      </c>
      <c r="R24" s="123">
        <v>1</v>
      </c>
      <c r="S24" s="123"/>
      <c r="T24" s="158"/>
    </row>
    <row r="25" spans="1:20" customFormat="1" ht="30">
      <c r="D25" s="13"/>
      <c r="E25" s="132" t="s">
        <v>318</v>
      </c>
      <c r="F25" s="123" t="s">
        <v>316</v>
      </c>
      <c r="G25" s="157" t="s">
        <v>277</v>
      </c>
      <c r="H25" s="130" t="s">
        <v>278</v>
      </c>
      <c r="I25" s="130" t="s">
        <v>279</v>
      </c>
      <c r="J25" s="306">
        <v>1</v>
      </c>
      <c r="K25" s="123" t="s">
        <v>313</v>
      </c>
      <c r="L25" s="123"/>
      <c r="M25" s="123"/>
      <c r="N25" s="123"/>
      <c r="O25" s="13"/>
      <c r="P25" s="123" t="s">
        <v>317</v>
      </c>
      <c r="Q25" s="130" t="s">
        <v>277</v>
      </c>
      <c r="R25" s="123">
        <v>2</v>
      </c>
      <c r="S25" s="123"/>
      <c r="T25" s="158"/>
    </row>
    <row r="26" spans="1:20" customFormat="1" ht="30">
      <c r="D26" s="13"/>
      <c r="E26" s="132" t="s">
        <v>319</v>
      </c>
      <c r="F26" s="123" t="s">
        <v>320</v>
      </c>
      <c r="G26" s="123" t="s">
        <v>321</v>
      </c>
      <c r="H26" s="130"/>
      <c r="I26" s="130"/>
      <c r="J26" s="306">
        <v>1</v>
      </c>
      <c r="K26" s="123" t="s">
        <v>313</v>
      </c>
      <c r="L26" s="123" t="s">
        <v>322</v>
      </c>
      <c r="M26" s="123"/>
      <c r="N26" s="123"/>
      <c r="O26" s="123"/>
      <c r="P26" s="123" t="s">
        <v>323</v>
      </c>
      <c r="Q26" s="130" t="s">
        <v>321</v>
      </c>
      <c r="R26" s="130" t="s">
        <v>274</v>
      </c>
      <c r="S26" s="123"/>
      <c r="T26" s="158"/>
    </row>
    <row r="27" spans="1:20" customFormat="1" ht="30">
      <c r="D27" s="13"/>
      <c r="E27" s="132" t="s">
        <v>324</v>
      </c>
      <c r="F27" s="123" t="s">
        <v>325</v>
      </c>
      <c r="G27" s="123" t="s">
        <v>326</v>
      </c>
      <c r="H27" s="130" t="s">
        <v>160</v>
      </c>
      <c r="I27" s="130"/>
      <c r="J27" s="306">
        <v>1</v>
      </c>
      <c r="K27" s="123" t="s">
        <v>313</v>
      </c>
      <c r="L27" s="123" t="s">
        <v>322</v>
      </c>
      <c r="M27" s="123"/>
      <c r="N27" s="123"/>
      <c r="O27" s="134"/>
      <c r="P27" s="123" t="s">
        <v>327</v>
      </c>
      <c r="Q27" s="130" t="s">
        <v>326</v>
      </c>
      <c r="R27" s="130" t="s">
        <v>328</v>
      </c>
      <c r="S27" s="123"/>
      <c r="T27" s="158"/>
    </row>
    <row r="28" spans="1:20" customFormat="1">
      <c r="D28" s="157"/>
      <c r="E28" s="129" t="s">
        <v>329</v>
      </c>
      <c r="J28" s="285"/>
      <c r="T28" s="158"/>
    </row>
    <row r="29" spans="1:20" customFormat="1" ht="30">
      <c r="D29" s="157"/>
      <c r="E29" s="132" t="s">
        <v>330</v>
      </c>
      <c r="F29" s="123" t="s">
        <v>331</v>
      </c>
      <c r="G29" s="157" t="s">
        <v>264</v>
      </c>
      <c r="H29" s="157" t="s">
        <v>153</v>
      </c>
      <c r="I29" s="130" t="s">
        <v>332</v>
      </c>
      <c r="J29" s="312">
        <v>1</v>
      </c>
      <c r="K29" s="80" t="s">
        <v>333</v>
      </c>
      <c r="L29" s="161"/>
      <c r="M29" s="157"/>
      <c r="N29" s="157"/>
      <c r="O29" s="157"/>
      <c r="P29" s="55" t="s">
        <v>334</v>
      </c>
      <c r="Q29" s="157" t="s">
        <v>264</v>
      </c>
      <c r="R29" s="157">
        <v>1</v>
      </c>
      <c r="S29" s="130" t="s">
        <v>335</v>
      </c>
      <c r="T29" s="158"/>
    </row>
    <row r="30" spans="1:20" customFormat="1" ht="30">
      <c r="A30" s="222"/>
      <c r="B30" s="222"/>
      <c r="C30" s="222"/>
      <c r="D30" s="223"/>
      <c r="E30" s="383" t="s">
        <v>336</v>
      </c>
      <c r="F30" s="575" t="s">
        <v>337</v>
      </c>
      <c r="G30" s="575" t="s">
        <v>277</v>
      </c>
      <c r="H30" s="576" t="s">
        <v>278</v>
      </c>
      <c r="I30" s="576" t="s">
        <v>338</v>
      </c>
      <c r="J30" s="313">
        <v>1</v>
      </c>
      <c r="K30" s="224" t="s">
        <v>333</v>
      </c>
      <c r="L30" s="222"/>
      <c r="M30" s="224"/>
      <c r="N30" s="224"/>
      <c r="O30" s="224"/>
      <c r="P30" s="224" t="s">
        <v>339</v>
      </c>
      <c r="Q30" s="224" t="s">
        <v>277</v>
      </c>
      <c r="R30" s="224" t="s">
        <v>274</v>
      </c>
      <c r="S30" s="225"/>
      <c r="T30" s="226"/>
    </row>
    <row r="31" spans="1:20" customFormat="1">
      <c r="A31" s="158"/>
      <c r="B31" s="165" t="s">
        <v>190</v>
      </c>
      <c r="D31" s="213" t="s">
        <v>340</v>
      </c>
      <c r="E31" s="196" t="s">
        <v>341</v>
      </c>
      <c r="F31" s="130"/>
      <c r="G31" s="130"/>
      <c r="H31" s="130"/>
      <c r="I31" s="130"/>
      <c r="J31" s="285"/>
      <c r="K31" s="130"/>
      <c r="P31" s="130"/>
      <c r="R31" s="130"/>
      <c r="S31" s="197"/>
      <c r="T31" s="130"/>
    </row>
    <row r="32" spans="1:20" customFormat="1" ht="30">
      <c r="A32" s="158"/>
      <c r="E32" s="198" t="s">
        <v>262</v>
      </c>
      <c r="F32" s="130" t="s">
        <v>263</v>
      </c>
      <c r="G32" s="130" t="s">
        <v>264</v>
      </c>
      <c r="H32" s="130" t="s">
        <v>153</v>
      </c>
      <c r="I32" s="130" t="s">
        <v>265</v>
      </c>
      <c r="J32" s="311">
        <v>1</v>
      </c>
      <c r="K32" s="130" t="s">
        <v>266</v>
      </c>
      <c r="L32" s="127"/>
      <c r="M32" s="124" t="s">
        <v>267</v>
      </c>
      <c r="N32" s="127"/>
      <c r="O32" s="127"/>
      <c r="P32" s="130" t="s">
        <v>268</v>
      </c>
      <c r="Q32" s="130" t="s">
        <v>264</v>
      </c>
      <c r="R32" s="123">
        <v>1</v>
      </c>
      <c r="S32" s="130" t="s">
        <v>265</v>
      </c>
      <c r="T32" s="130"/>
    </row>
    <row r="33" spans="1:22" s="144" customFormat="1" ht="30">
      <c r="A33" s="123"/>
      <c r="C33" s="11"/>
      <c r="E33" s="12" t="s">
        <v>342</v>
      </c>
      <c r="F33" s="130" t="s">
        <v>276</v>
      </c>
      <c r="G33" s="130" t="s">
        <v>277</v>
      </c>
      <c r="H33" s="130" t="s">
        <v>278</v>
      </c>
      <c r="I33" s="130" t="s">
        <v>279</v>
      </c>
      <c r="J33" s="311">
        <v>1</v>
      </c>
      <c r="K33" s="130" t="s">
        <v>266</v>
      </c>
      <c r="L33" s="130"/>
      <c r="M33" s="124" t="s">
        <v>267</v>
      </c>
      <c r="N33" s="130"/>
      <c r="O33" s="127"/>
      <c r="P33" s="123" t="s">
        <v>275</v>
      </c>
      <c r="Q33" s="130" t="s">
        <v>277</v>
      </c>
      <c r="S33" s="145"/>
      <c r="T33" s="123"/>
      <c r="U33" s="130"/>
      <c r="V33" s="130"/>
    </row>
    <row r="34" spans="1:22" s="144" customFormat="1" ht="45">
      <c r="A34" s="148"/>
      <c r="B34" s="373"/>
      <c r="C34" s="149"/>
      <c r="D34" s="373"/>
      <c r="E34" s="150" t="s">
        <v>270</v>
      </c>
      <c r="F34" s="152" t="s">
        <v>343</v>
      </c>
      <c r="G34" s="152" t="s">
        <v>264</v>
      </c>
      <c r="H34" s="152" t="s">
        <v>153</v>
      </c>
      <c r="I34" s="152" t="s">
        <v>344</v>
      </c>
      <c r="J34" s="374">
        <v>1</v>
      </c>
      <c r="K34" s="152" t="s">
        <v>266</v>
      </c>
      <c r="L34" s="375"/>
      <c r="M34" s="376" t="s">
        <v>267</v>
      </c>
      <c r="N34" s="375"/>
      <c r="O34" s="375"/>
      <c r="P34" s="152" t="s">
        <v>273</v>
      </c>
      <c r="Q34" s="152" t="s">
        <v>264</v>
      </c>
      <c r="R34" s="377" t="s">
        <v>274</v>
      </c>
      <c r="S34" s="378" t="s">
        <v>344</v>
      </c>
      <c r="T34" s="148"/>
      <c r="U34" s="130"/>
      <c r="V34" s="130"/>
    </row>
    <row r="35" spans="1:22" customFormat="1">
      <c r="A35" s="302"/>
      <c r="B35" s="165" t="s">
        <v>195</v>
      </c>
      <c r="D35" s="213" t="str">
        <f>E35</f>
        <v>Saggitale kaakrelatie</v>
      </c>
      <c r="E35" s="196" t="s">
        <v>345</v>
      </c>
      <c r="F35" s="130"/>
      <c r="G35" s="130"/>
      <c r="H35" s="130"/>
      <c r="I35" s="130"/>
      <c r="J35" s="285"/>
      <c r="K35" s="130"/>
      <c r="P35" s="130"/>
      <c r="R35" s="130"/>
      <c r="S35" s="197"/>
      <c r="T35" s="130"/>
    </row>
    <row r="36" spans="1:22" customFormat="1" ht="30">
      <c r="A36" s="158"/>
      <c r="E36" s="198" t="s">
        <v>262</v>
      </c>
      <c r="F36" s="130" t="s">
        <v>263</v>
      </c>
      <c r="G36" s="130" t="s">
        <v>264</v>
      </c>
      <c r="H36" s="130" t="s">
        <v>153</v>
      </c>
      <c r="I36" s="130" t="s">
        <v>265</v>
      </c>
      <c r="J36" s="311">
        <v>1</v>
      </c>
      <c r="K36" s="130" t="s">
        <v>266</v>
      </c>
      <c r="L36" s="127"/>
      <c r="M36" s="124" t="s">
        <v>267</v>
      </c>
      <c r="N36" s="127"/>
      <c r="O36" s="127"/>
      <c r="P36" s="130" t="s">
        <v>268</v>
      </c>
      <c r="Q36" s="130" t="s">
        <v>264</v>
      </c>
      <c r="R36" s="123">
        <v>1</v>
      </c>
      <c r="S36" s="130" t="s">
        <v>265</v>
      </c>
      <c r="T36" s="130"/>
    </row>
    <row r="37" spans="1:22" s="144" customFormat="1" ht="30">
      <c r="A37" s="123"/>
      <c r="C37" s="11"/>
      <c r="E37" s="12" t="s">
        <v>342</v>
      </c>
      <c r="F37" s="130" t="s">
        <v>276</v>
      </c>
      <c r="G37" s="130" t="s">
        <v>277</v>
      </c>
      <c r="H37" s="130" t="s">
        <v>278</v>
      </c>
      <c r="I37" s="130" t="s">
        <v>279</v>
      </c>
      <c r="J37" s="311">
        <v>1</v>
      </c>
      <c r="K37" s="130" t="s">
        <v>266</v>
      </c>
      <c r="L37" s="130"/>
      <c r="M37" s="124" t="s">
        <v>267</v>
      </c>
      <c r="N37" s="130"/>
      <c r="O37" s="127"/>
      <c r="P37" s="123" t="s">
        <v>275</v>
      </c>
      <c r="Q37" s="130" t="s">
        <v>277</v>
      </c>
      <c r="S37" s="145"/>
      <c r="T37" s="123"/>
      <c r="U37" s="130"/>
      <c r="V37" s="130"/>
    </row>
    <row r="38" spans="1:22" s="144" customFormat="1" ht="30">
      <c r="A38" s="149"/>
      <c r="B38" s="373"/>
      <c r="C38" s="149"/>
      <c r="D38" s="373"/>
      <c r="E38" s="150" t="s">
        <v>270</v>
      </c>
      <c r="F38" s="152" t="s">
        <v>346</v>
      </c>
      <c r="G38" s="152" t="s">
        <v>282</v>
      </c>
      <c r="H38" s="152" t="s">
        <v>347</v>
      </c>
      <c r="I38" s="152"/>
      <c r="J38" s="374">
        <v>1</v>
      </c>
      <c r="K38" s="152" t="s">
        <v>266</v>
      </c>
      <c r="L38" s="375"/>
      <c r="M38" s="376" t="s">
        <v>267</v>
      </c>
      <c r="N38" s="375"/>
      <c r="O38" s="375"/>
      <c r="P38" s="152" t="s">
        <v>273</v>
      </c>
      <c r="Q38" s="152" t="s">
        <v>282</v>
      </c>
      <c r="R38" s="377" t="s">
        <v>274</v>
      </c>
      <c r="S38" s="373"/>
      <c r="T38" s="152"/>
      <c r="U38" s="130"/>
      <c r="V38" s="130"/>
    </row>
    <row r="39" spans="1:22" customFormat="1" ht="30">
      <c r="A39" s="158"/>
      <c r="B39" s="165" t="s">
        <v>198</v>
      </c>
      <c r="D39" s="213" t="str">
        <f>E39</f>
        <v>Transversale kaakrelatie</v>
      </c>
      <c r="E39" s="196" t="s">
        <v>199</v>
      </c>
      <c r="F39" s="130"/>
      <c r="G39" s="130"/>
      <c r="H39" s="130"/>
      <c r="I39" s="130"/>
      <c r="J39" s="285"/>
      <c r="K39" s="130"/>
      <c r="P39" s="130"/>
      <c r="R39" s="130"/>
      <c r="S39" s="197"/>
      <c r="T39" s="130"/>
    </row>
    <row r="40" spans="1:22" customFormat="1" ht="30">
      <c r="A40" s="158"/>
      <c r="E40" s="198" t="s">
        <v>262</v>
      </c>
      <c r="F40" s="130" t="s">
        <v>263</v>
      </c>
      <c r="G40" s="130" t="s">
        <v>264</v>
      </c>
      <c r="H40" s="130" t="s">
        <v>153</v>
      </c>
      <c r="I40" s="130" t="s">
        <v>265</v>
      </c>
      <c r="J40" s="311">
        <v>1</v>
      </c>
      <c r="K40" s="130" t="s">
        <v>266</v>
      </c>
      <c r="L40" s="127"/>
      <c r="M40" s="124" t="s">
        <v>267</v>
      </c>
      <c r="N40" s="127"/>
      <c r="O40" s="127"/>
      <c r="P40" s="130" t="s">
        <v>268</v>
      </c>
      <c r="Q40" s="130" t="s">
        <v>264</v>
      </c>
      <c r="R40" s="123">
        <v>1</v>
      </c>
      <c r="S40" s="130" t="s">
        <v>265</v>
      </c>
      <c r="T40" s="130"/>
    </row>
    <row r="41" spans="1:22" s="144" customFormat="1" ht="30">
      <c r="A41" s="123"/>
      <c r="C41" s="11"/>
      <c r="E41" s="12" t="s">
        <v>342</v>
      </c>
      <c r="F41" s="130" t="s">
        <v>276</v>
      </c>
      <c r="G41" s="130" t="s">
        <v>277</v>
      </c>
      <c r="H41" s="130" t="s">
        <v>278</v>
      </c>
      <c r="I41" s="130" t="s">
        <v>279</v>
      </c>
      <c r="J41" s="311">
        <v>1</v>
      </c>
      <c r="K41" s="130" t="s">
        <v>266</v>
      </c>
      <c r="L41" s="130"/>
      <c r="M41" s="124" t="s">
        <v>267</v>
      </c>
      <c r="N41" s="130"/>
      <c r="O41" s="127"/>
      <c r="P41" s="123" t="s">
        <v>275</v>
      </c>
      <c r="Q41" s="130" t="s">
        <v>277</v>
      </c>
      <c r="S41" s="145"/>
      <c r="T41" s="123"/>
      <c r="U41" s="130"/>
      <c r="V41" s="130"/>
    </row>
    <row r="42" spans="1:22" s="144" customFormat="1" ht="60">
      <c r="A42" s="148"/>
      <c r="B42" s="373"/>
      <c r="C42" s="149"/>
      <c r="D42" s="373"/>
      <c r="E42" s="150" t="s">
        <v>270</v>
      </c>
      <c r="F42" s="152" t="s">
        <v>348</v>
      </c>
      <c r="G42" s="152" t="s">
        <v>264</v>
      </c>
      <c r="H42" s="152" t="s">
        <v>153</v>
      </c>
      <c r="I42" s="152" t="s">
        <v>349</v>
      </c>
      <c r="J42" s="374">
        <v>1</v>
      </c>
      <c r="K42" s="152" t="s">
        <v>266</v>
      </c>
      <c r="L42" s="375"/>
      <c r="M42" s="376" t="s">
        <v>267</v>
      </c>
      <c r="N42" s="375"/>
      <c r="O42" s="375"/>
      <c r="P42" s="152" t="s">
        <v>273</v>
      </c>
      <c r="Q42" s="152" t="s">
        <v>264</v>
      </c>
      <c r="R42" s="377" t="s">
        <v>274</v>
      </c>
      <c r="S42" s="378" t="s">
        <v>349</v>
      </c>
      <c r="T42" s="148"/>
      <c r="U42" s="130"/>
      <c r="V42" s="130"/>
    </row>
    <row r="43" spans="1:22" customFormat="1">
      <c r="A43" s="158"/>
      <c r="B43" s="165" t="s">
        <v>201</v>
      </c>
      <c r="D43" s="213" t="s">
        <v>202</v>
      </c>
      <c r="E43" s="199" t="s">
        <v>350</v>
      </c>
      <c r="J43" s="285"/>
    </row>
    <row r="44" spans="1:22" customFormat="1" ht="30">
      <c r="A44" s="200"/>
      <c r="E44" s="198" t="s">
        <v>351</v>
      </c>
      <c r="F44" s="410" t="s">
        <v>352</v>
      </c>
      <c r="G44" s="547" t="s">
        <v>264</v>
      </c>
      <c r="H44" s="547" t="s">
        <v>153</v>
      </c>
      <c r="I44" s="547" t="s">
        <v>265</v>
      </c>
      <c r="J44" s="563">
        <v>1</v>
      </c>
      <c r="K44" s="547" t="s">
        <v>266</v>
      </c>
      <c r="L44" s="551"/>
      <c r="M44" s="549" t="s">
        <v>267</v>
      </c>
      <c r="N44" s="551"/>
      <c r="O44" s="551"/>
      <c r="P44" s="547" t="s">
        <v>268</v>
      </c>
      <c r="Q44" s="547" t="s">
        <v>264</v>
      </c>
      <c r="R44" s="564">
        <v>1</v>
      </c>
      <c r="S44" s="547" t="s">
        <v>265</v>
      </c>
    </row>
    <row r="45" spans="1:22" customFormat="1" ht="30">
      <c r="A45" s="158"/>
      <c r="E45" s="198" t="s">
        <v>353</v>
      </c>
      <c r="F45" s="547" t="s">
        <v>354</v>
      </c>
      <c r="G45" s="547" t="s">
        <v>277</v>
      </c>
      <c r="H45" s="547" t="s">
        <v>278</v>
      </c>
      <c r="I45" s="547" t="s">
        <v>279</v>
      </c>
      <c r="J45" s="563">
        <v>1</v>
      </c>
      <c r="K45" s="547" t="s">
        <v>266</v>
      </c>
      <c r="L45" s="547"/>
      <c r="M45" s="549" t="s">
        <v>267</v>
      </c>
      <c r="N45" s="547"/>
      <c r="O45" s="551"/>
      <c r="P45" s="564" t="s">
        <v>275</v>
      </c>
      <c r="Q45" s="547" t="s">
        <v>277</v>
      </c>
      <c r="R45" s="410" t="s">
        <v>274</v>
      </c>
    </row>
    <row r="46" spans="1:22" customFormat="1" ht="30">
      <c r="A46" s="158"/>
      <c r="D46" s="158"/>
      <c r="E46" s="201" t="s">
        <v>355</v>
      </c>
      <c r="F46" s="547" t="s">
        <v>356</v>
      </c>
      <c r="G46" s="547" t="s">
        <v>282</v>
      </c>
      <c r="H46" s="547" t="s">
        <v>357</v>
      </c>
      <c r="I46" s="547"/>
      <c r="J46" s="563">
        <v>1</v>
      </c>
      <c r="K46" s="547" t="s">
        <v>266</v>
      </c>
      <c r="L46" s="551"/>
      <c r="M46" s="547" t="s">
        <v>267</v>
      </c>
      <c r="N46" s="551"/>
      <c r="O46" s="551"/>
      <c r="P46" s="547" t="s">
        <v>273</v>
      </c>
      <c r="Q46" s="547" t="s">
        <v>282</v>
      </c>
      <c r="R46" s="565" t="s">
        <v>274</v>
      </c>
      <c r="S46" s="577"/>
    </row>
    <row r="47" spans="1:22" customFormat="1" ht="45">
      <c r="A47" s="208"/>
      <c r="B47" s="212"/>
      <c r="C47" s="212"/>
      <c r="D47" s="212"/>
      <c r="E47" s="380" t="s">
        <v>299</v>
      </c>
      <c r="F47" s="571" t="s">
        <v>358</v>
      </c>
      <c r="G47" s="571" t="s">
        <v>264</v>
      </c>
      <c r="H47" s="571" t="s">
        <v>153</v>
      </c>
      <c r="I47" s="571" t="s">
        <v>301</v>
      </c>
      <c r="J47" s="578">
        <v>0</v>
      </c>
      <c r="K47" s="571"/>
      <c r="L47" s="571"/>
      <c r="M47" s="571"/>
      <c r="N47" s="571"/>
      <c r="O47" s="571"/>
      <c r="P47" s="571"/>
      <c r="Q47" s="571"/>
      <c r="R47" s="571"/>
      <c r="S47" s="571"/>
      <c r="T47" s="212"/>
    </row>
    <row r="48" spans="1:22" customFormat="1">
      <c r="A48" s="158"/>
      <c r="E48" s="379"/>
      <c r="F48" s="564"/>
      <c r="G48" s="564"/>
      <c r="H48" s="564"/>
      <c r="I48" s="564"/>
      <c r="J48" s="574"/>
      <c r="K48" s="564"/>
      <c r="L48" s="564"/>
      <c r="M48" s="564"/>
      <c r="N48" s="564"/>
      <c r="O48" s="564"/>
      <c r="P48" s="564"/>
      <c r="Q48" s="564"/>
      <c r="R48" s="564"/>
      <c r="S48" s="564"/>
    </row>
    <row r="49" spans="1:921" customFormat="1">
      <c r="A49" s="158"/>
      <c r="E49" s="379"/>
      <c r="F49" s="564"/>
      <c r="G49" s="564"/>
      <c r="H49" s="564"/>
      <c r="I49" s="411" t="s">
        <v>359</v>
      </c>
      <c r="J49" s="412">
        <f>COUNT(J4:J47)</f>
        <v>33</v>
      </c>
      <c r="K49" s="564"/>
      <c r="L49" s="564"/>
      <c r="M49" s="564"/>
      <c r="N49" s="564"/>
      <c r="O49" s="564"/>
      <c r="P49" s="564"/>
      <c r="Q49" s="564"/>
      <c r="R49" s="564"/>
      <c r="S49" s="564"/>
    </row>
    <row r="50" spans="1:921" customFormat="1">
      <c r="A50" s="158"/>
      <c r="E50" s="379"/>
      <c r="F50" s="564"/>
      <c r="G50" s="564"/>
      <c r="H50" s="564"/>
      <c r="I50" s="411" t="s">
        <v>360</v>
      </c>
      <c r="J50" s="412">
        <f>SUM(J4:J47)</f>
        <v>32</v>
      </c>
      <c r="K50" s="564"/>
      <c r="L50" s="564"/>
      <c r="M50" s="564"/>
      <c r="N50" s="564"/>
      <c r="O50" s="564"/>
      <c r="P50" s="564"/>
      <c r="Q50" s="564"/>
      <c r="R50" s="564"/>
      <c r="S50" s="564"/>
    </row>
    <row r="51" spans="1:921" customFormat="1" ht="16.5" customHeight="1">
      <c r="A51" s="158"/>
      <c r="E51" s="379"/>
      <c r="F51" s="564"/>
      <c r="G51" s="564"/>
      <c r="H51" s="564"/>
      <c r="I51" s="411" t="s">
        <v>361</v>
      </c>
      <c r="J51" s="412">
        <f>J49-J50</f>
        <v>1</v>
      </c>
      <c r="K51" s="564"/>
      <c r="L51" s="564"/>
      <c r="M51" s="564"/>
      <c r="N51" s="564"/>
      <c r="O51" s="564"/>
      <c r="P51" s="564"/>
      <c r="Q51" s="564"/>
      <c r="R51" s="564"/>
      <c r="S51" s="564"/>
    </row>
    <row r="52" spans="1:921" ht="15" customHeight="1">
      <c r="A52" s="127"/>
      <c r="B52" s="127"/>
      <c r="C52" s="127"/>
      <c r="D52" s="127"/>
      <c r="E52" s="127"/>
      <c r="F52" s="127"/>
      <c r="G52" s="127"/>
      <c r="H52" s="127"/>
      <c r="I52" s="127"/>
      <c r="J52" s="311"/>
      <c r="K52" s="127"/>
      <c r="L52" s="127"/>
      <c r="M52" s="127"/>
      <c r="N52" s="127"/>
      <c r="O52" s="127"/>
      <c r="P52" s="127"/>
      <c r="Q52" s="127"/>
      <c r="R52" s="131"/>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7"/>
      <c r="BX52" s="127"/>
      <c r="BY52" s="127"/>
      <c r="BZ52" s="127"/>
      <c r="CA52" s="127"/>
      <c r="CB52" s="127"/>
      <c r="CC52" s="127"/>
      <c r="CD52" s="127"/>
      <c r="CE52" s="127"/>
      <c r="CF52" s="127"/>
      <c r="CG52" s="127"/>
      <c r="CH52" s="127"/>
      <c r="CI52" s="127"/>
      <c r="CJ52" s="127"/>
      <c r="CK52" s="127"/>
      <c r="CL52" s="127"/>
      <c r="CM52" s="127"/>
      <c r="CN52" s="127"/>
      <c r="CO52" s="127"/>
      <c r="CP52" s="127"/>
      <c r="CQ52" s="127"/>
      <c r="CR52" s="127"/>
      <c r="CS52" s="127"/>
      <c r="CT52" s="127"/>
      <c r="CU52" s="127"/>
      <c r="CV52" s="127"/>
      <c r="CW52" s="127"/>
      <c r="CX52" s="127"/>
      <c r="CY52" s="127"/>
      <c r="CZ52" s="127"/>
      <c r="DA52" s="127"/>
      <c r="DB52" s="127"/>
      <c r="DC52" s="127"/>
      <c r="DD52" s="127"/>
      <c r="DE52" s="127"/>
      <c r="DF52" s="127"/>
      <c r="DG52" s="127"/>
      <c r="DH52" s="127"/>
      <c r="DI52" s="127"/>
      <c r="DJ52" s="127"/>
      <c r="DK52" s="127"/>
      <c r="DL52" s="127"/>
      <c r="DM52" s="127"/>
      <c r="DN52" s="127"/>
      <c r="DO52" s="127"/>
      <c r="DP52" s="127"/>
      <c r="DQ52" s="127"/>
      <c r="DR52" s="127"/>
      <c r="DS52" s="127"/>
      <c r="DT52" s="127"/>
      <c r="DU52" s="127"/>
      <c r="DV52" s="127"/>
      <c r="DW52" s="127"/>
      <c r="DX52" s="127"/>
      <c r="DY52" s="127"/>
      <c r="DZ52" s="127"/>
      <c r="EA52" s="127"/>
      <c r="EB52" s="127"/>
      <c r="EC52" s="127"/>
      <c r="ED52" s="127"/>
      <c r="EE52" s="127"/>
      <c r="EF52" s="127"/>
      <c r="EG52" s="127"/>
      <c r="EH52" s="127"/>
      <c r="EI52" s="127"/>
      <c r="EJ52" s="127"/>
      <c r="EK52" s="127"/>
      <c r="EL52" s="127"/>
      <c r="EM52" s="127"/>
      <c r="EN52" s="127"/>
      <c r="EO52" s="127"/>
      <c r="EP52" s="127"/>
      <c r="EQ52" s="127"/>
      <c r="ER52" s="127"/>
      <c r="ES52" s="127"/>
      <c r="ET52" s="127"/>
      <c r="EU52" s="127"/>
      <c r="EV52" s="127"/>
      <c r="EW52" s="127"/>
      <c r="EX52" s="127"/>
      <c r="EY52" s="127"/>
      <c r="EZ52" s="127"/>
      <c r="FA52" s="127"/>
      <c r="FB52" s="127"/>
      <c r="FC52" s="127"/>
      <c r="FD52" s="127"/>
      <c r="FE52" s="127"/>
      <c r="FF52" s="127"/>
      <c r="FG52" s="127"/>
      <c r="FH52" s="127"/>
      <c r="FI52" s="127"/>
      <c r="FJ52" s="127"/>
      <c r="FK52" s="127"/>
      <c r="FL52" s="127"/>
      <c r="FM52" s="127"/>
      <c r="FN52" s="127"/>
      <c r="FO52" s="127"/>
      <c r="FP52" s="127"/>
      <c r="FQ52" s="127"/>
      <c r="FR52" s="127"/>
      <c r="FS52" s="127"/>
      <c r="FT52" s="127"/>
      <c r="FU52" s="127"/>
      <c r="FV52" s="127"/>
      <c r="FW52" s="127"/>
      <c r="FX52" s="127"/>
      <c r="FY52" s="127"/>
      <c r="FZ52" s="127"/>
      <c r="GA52" s="127"/>
      <c r="GB52" s="127"/>
      <c r="GC52" s="127"/>
      <c r="GD52" s="127"/>
      <c r="GE52" s="127"/>
      <c r="GF52" s="127"/>
      <c r="GG52" s="127"/>
      <c r="GH52" s="127"/>
      <c r="GI52" s="127"/>
      <c r="GJ52" s="127"/>
      <c r="GK52" s="127"/>
      <c r="GL52" s="127"/>
      <c r="GM52" s="127"/>
      <c r="GN52" s="127"/>
      <c r="GO52" s="127"/>
      <c r="GP52" s="127"/>
      <c r="GQ52" s="127"/>
      <c r="GR52" s="127"/>
      <c r="GS52" s="127"/>
      <c r="GT52" s="127"/>
      <c r="GU52" s="127"/>
      <c r="GV52" s="127"/>
      <c r="GW52" s="127"/>
      <c r="GX52" s="127"/>
      <c r="GY52" s="127"/>
      <c r="GZ52" s="127"/>
      <c r="HA52" s="127"/>
      <c r="HB52" s="127"/>
      <c r="HC52" s="127"/>
      <c r="HD52" s="127"/>
      <c r="HE52" s="127"/>
      <c r="HF52" s="127"/>
      <c r="HG52" s="127"/>
      <c r="HH52" s="127"/>
      <c r="HI52" s="127"/>
      <c r="HJ52" s="127"/>
      <c r="HK52" s="127"/>
      <c r="HL52" s="127"/>
      <c r="HM52" s="127"/>
      <c r="HN52" s="127"/>
      <c r="HO52" s="127"/>
      <c r="HP52" s="127"/>
      <c r="HQ52" s="127"/>
      <c r="HR52" s="127"/>
      <c r="HS52" s="127"/>
      <c r="HT52" s="127"/>
      <c r="HU52" s="127"/>
      <c r="HV52" s="127"/>
      <c r="HW52" s="127"/>
      <c r="HX52" s="127"/>
      <c r="HY52" s="127"/>
      <c r="HZ52" s="127"/>
      <c r="IA52" s="127"/>
      <c r="IB52" s="127"/>
      <c r="IC52" s="127"/>
      <c r="ID52" s="127"/>
      <c r="IE52" s="127"/>
      <c r="IF52" s="127"/>
      <c r="IG52" s="127"/>
      <c r="IH52" s="127"/>
      <c r="II52" s="127"/>
      <c r="IJ52" s="127"/>
      <c r="IK52" s="127"/>
      <c r="IL52" s="127"/>
      <c r="IM52" s="127"/>
      <c r="IN52" s="127"/>
      <c r="IO52" s="127"/>
      <c r="IP52" s="127"/>
      <c r="IQ52" s="127"/>
      <c r="IR52" s="127"/>
      <c r="IS52" s="127"/>
      <c r="IT52" s="127"/>
      <c r="IU52" s="127"/>
      <c r="IV52" s="127"/>
      <c r="IW52" s="127"/>
      <c r="IX52" s="127"/>
      <c r="IY52" s="127"/>
      <c r="IZ52" s="127"/>
      <c r="JA52" s="127"/>
      <c r="JB52" s="127"/>
      <c r="JC52" s="127"/>
      <c r="JD52" s="127"/>
      <c r="JE52" s="127"/>
      <c r="JF52" s="127"/>
      <c r="JG52" s="127"/>
      <c r="JH52" s="127"/>
      <c r="JI52" s="127"/>
      <c r="JJ52" s="127"/>
      <c r="JK52" s="127"/>
      <c r="JL52" s="127"/>
      <c r="JM52" s="127"/>
      <c r="JN52" s="127"/>
      <c r="JO52" s="127"/>
      <c r="JP52" s="127"/>
      <c r="JQ52" s="127"/>
      <c r="JR52" s="127"/>
      <c r="JS52" s="127"/>
      <c r="JT52" s="127"/>
      <c r="JU52" s="127"/>
      <c r="JV52" s="127"/>
      <c r="JW52" s="127"/>
      <c r="JX52" s="127"/>
      <c r="JY52" s="127"/>
      <c r="JZ52" s="127"/>
      <c r="KA52" s="127"/>
      <c r="KB52" s="127"/>
      <c r="KC52" s="127"/>
      <c r="KD52" s="127"/>
      <c r="KE52" s="127"/>
      <c r="KF52" s="127"/>
      <c r="KG52" s="127"/>
      <c r="KH52" s="127"/>
      <c r="KI52" s="127"/>
      <c r="KJ52" s="127"/>
      <c r="KK52" s="127"/>
      <c r="KL52" s="127"/>
      <c r="KM52" s="127"/>
      <c r="KN52" s="127"/>
      <c r="KO52" s="127"/>
      <c r="KP52" s="127"/>
      <c r="KQ52" s="127"/>
      <c r="KR52" s="127"/>
      <c r="KS52" s="127"/>
      <c r="KT52" s="127"/>
      <c r="KU52" s="127"/>
      <c r="KV52" s="127"/>
      <c r="KW52" s="127"/>
      <c r="KX52" s="127"/>
      <c r="KY52" s="127"/>
      <c r="KZ52" s="127"/>
      <c r="LA52" s="127"/>
      <c r="LB52" s="127"/>
      <c r="LC52" s="127"/>
      <c r="LD52" s="127"/>
      <c r="LE52" s="127"/>
      <c r="LF52" s="127"/>
      <c r="LG52" s="127"/>
      <c r="LH52" s="127"/>
      <c r="LI52" s="127"/>
      <c r="LJ52" s="127"/>
      <c r="LK52" s="127"/>
      <c r="LL52" s="127"/>
      <c r="LM52" s="127"/>
      <c r="LN52" s="127"/>
      <c r="LO52" s="127"/>
      <c r="LP52" s="127"/>
      <c r="LQ52" s="127"/>
      <c r="LR52" s="127"/>
      <c r="LS52" s="127"/>
      <c r="LT52" s="127"/>
      <c r="LU52" s="127"/>
      <c r="LV52" s="127"/>
      <c r="LW52" s="127"/>
      <c r="LX52" s="127"/>
      <c r="LY52" s="127"/>
      <c r="LZ52" s="127"/>
      <c r="MA52" s="127"/>
      <c r="MB52" s="127"/>
      <c r="MC52" s="127"/>
      <c r="MD52" s="127"/>
      <c r="ME52" s="127"/>
      <c r="MF52" s="127"/>
      <c r="MG52" s="127"/>
      <c r="MH52" s="127"/>
      <c r="MI52" s="127"/>
      <c r="MJ52" s="127"/>
      <c r="MK52" s="127"/>
      <c r="ML52" s="127"/>
      <c r="MM52" s="127"/>
      <c r="MN52" s="127"/>
      <c r="MO52" s="127"/>
      <c r="MP52" s="127"/>
      <c r="MQ52" s="127"/>
      <c r="MR52" s="127"/>
      <c r="MS52" s="127"/>
      <c r="MT52" s="127"/>
      <c r="MU52" s="127"/>
      <c r="MV52" s="127"/>
      <c r="MW52" s="127"/>
      <c r="MX52" s="127"/>
      <c r="MY52" s="127"/>
      <c r="MZ52" s="127"/>
      <c r="NA52" s="127"/>
      <c r="NB52" s="127"/>
      <c r="NC52" s="127"/>
      <c r="ND52" s="127"/>
      <c r="NE52" s="127"/>
      <c r="NF52" s="127"/>
      <c r="NG52" s="127"/>
      <c r="NH52" s="127"/>
      <c r="NI52" s="127"/>
      <c r="NJ52" s="127"/>
      <c r="NK52" s="127"/>
      <c r="NL52" s="127"/>
      <c r="NM52" s="127"/>
      <c r="NN52" s="127"/>
      <c r="NO52" s="127"/>
      <c r="NP52" s="127"/>
      <c r="NQ52" s="127"/>
      <c r="NR52" s="127"/>
      <c r="NS52" s="127"/>
      <c r="NT52" s="127"/>
      <c r="NU52" s="127"/>
      <c r="NV52" s="127"/>
      <c r="NW52" s="127"/>
      <c r="NX52" s="127"/>
      <c r="NY52" s="127"/>
      <c r="NZ52" s="127"/>
      <c r="OA52" s="127"/>
      <c r="OB52" s="127"/>
      <c r="OC52" s="127"/>
      <c r="OD52" s="127"/>
      <c r="OE52" s="127"/>
      <c r="OF52" s="127"/>
      <c r="OG52" s="127"/>
      <c r="OH52" s="127"/>
      <c r="OI52" s="127"/>
      <c r="OJ52" s="127"/>
      <c r="OK52" s="127"/>
      <c r="OL52" s="127"/>
      <c r="OM52" s="127"/>
      <c r="ON52" s="127"/>
      <c r="OO52" s="127"/>
      <c r="OP52" s="127"/>
      <c r="OQ52" s="127"/>
      <c r="OR52" s="127"/>
      <c r="OS52" s="127"/>
      <c r="OT52" s="127"/>
      <c r="OU52" s="127"/>
      <c r="OV52" s="127"/>
      <c r="OW52" s="127"/>
      <c r="OX52" s="127"/>
      <c r="OY52" s="127"/>
      <c r="OZ52" s="127"/>
      <c r="PA52" s="127"/>
      <c r="PB52" s="127"/>
      <c r="PC52" s="127"/>
      <c r="PD52" s="127"/>
      <c r="PE52" s="127"/>
      <c r="PF52" s="127"/>
      <c r="PG52" s="127"/>
      <c r="PH52" s="127"/>
      <c r="PI52" s="127"/>
      <c r="PJ52" s="127"/>
      <c r="PK52" s="127"/>
      <c r="PL52" s="127"/>
      <c r="PM52" s="127"/>
      <c r="PN52" s="127"/>
      <c r="PO52" s="127"/>
      <c r="PP52" s="127"/>
      <c r="PQ52" s="127"/>
      <c r="PR52" s="127"/>
      <c r="PS52" s="127"/>
      <c r="PT52" s="127"/>
      <c r="PU52" s="127"/>
      <c r="PV52" s="127"/>
      <c r="PW52" s="127"/>
      <c r="PX52" s="127"/>
      <c r="PY52" s="127"/>
      <c r="PZ52" s="127"/>
      <c r="QA52" s="127"/>
      <c r="QB52" s="127"/>
      <c r="QC52" s="127"/>
      <c r="QD52" s="127"/>
      <c r="QE52" s="127"/>
      <c r="QF52" s="127"/>
      <c r="QG52" s="127"/>
      <c r="QH52" s="127"/>
      <c r="QI52" s="127"/>
      <c r="QJ52" s="127"/>
      <c r="QK52" s="127"/>
      <c r="QL52" s="127"/>
      <c r="QM52" s="127"/>
      <c r="QN52" s="127"/>
      <c r="QO52" s="127"/>
      <c r="QP52" s="127"/>
      <c r="QQ52" s="127"/>
      <c r="QR52" s="127"/>
      <c r="QS52" s="127"/>
      <c r="QT52" s="127"/>
      <c r="QU52" s="127"/>
      <c r="QV52" s="127"/>
      <c r="QW52" s="127"/>
      <c r="QX52" s="127"/>
      <c r="QY52" s="127"/>
      <c r="QZ52" s="127"/>
      <c r="RA52" s="127"/>
      <c r="RB52" s="127"/>
      <c r="RC52" s="127"/>
      <c r="RD52" s="127"/>
      <c r="RE52" s="127"/>
      <c r="RF52" s="127"/>
      <c r="RG52" s="127"/>
      <c r="RH52" s="127"/>
      <c r="RI52" s="127"/>
      <c r="RJ52" s="127"/>
      <c r="RK52" s="127"/>
      <c r="RL52" s="127"/>
      <c r="RM52" s="127"/>
      <c r="RN52" s="127"/>
      <c r="RO52" s="127"/>
      <c r="RP52" s="127"/>
      <c r="RQ52" s="127"/>
      <c r="RR52" s="127"/>
      <c r="RS52" s="127"/>
      <c r="RT52" s="127"/>
      <c r="RU52" s="127"/>
      <c r="RV52" s="127"/>
      <c r="RW52" s="127"/>
      <c r="RX52" s="127"/>
      <c r="RY52" s="127"/>
      <c r="RZ52" s="127"/>
      <c r="SA52" s="127"/>
      <c r="SB52" s="127"/>
      <c r="SC52" s="127"/>
      <c r="SD52" s="127"/>
      <c r="SE52" s="127"/>
      <c r="SF52" s="127"/>
      <c r="SG52" s="127"/>
      <c r="SH52" s="127"/>
      <c r="SI52" s="127"/>
      <c r="SJ52" s="127"/>
      <c r="SK52" s="127"/>
      <c r="SL52" s="127"/>
      <c r="SM52" s="127"/>
      <c r="SN52" s="127"/>
      <c r="SO52" s="127"/>
      <c r="SP52" s="127"/>
      <c r="SQ52" s="127"/>
      <c r="SR52" s="127"/>
      <c r="SS52" s="127"/>
      <c r="ST52" s="127"/>
      <c r="SU52" s="127"/>
      <c r="SV52" s="127"/>
      <c r="SW52" s="127"/>
      <c r="SX52" s="127"/>
      <c r="SY52" s="127"/>
      <c r="SZ52" s="127"/>
      <c r="TA52" s="127"/>
      <c r="TB52" s="127"/>
      <c r="TC52" s="127"/>
      <c r="TD52" s="127"/>
      <c r="TE52" s="127"/>
      <c r="TF52" s="127"/>
      <c r="TG52" s="127"/>
      <c r="TH52" s="127"/>
      <c r="TI52" s="127"/>
      <c r="TJ52" s="127"/>
      <c r="TK52" s="127"/>
      <c r="TL52" s="127"/>
      <c r="TM52" s="127"/>
      <c r="TN52" s="127"/>
      <c r="TO52" s="127"/>
      <c r="TP52" s="127"/>
      <c r="TQ52" s="127"/>
      <c r="TR52" s="127"/>
      <c r="TS52" s="127"/>
      <c r="TT52" s="127"/>
      <c r="TU52" s="127"/>
      <c r="TV52" s="127"/>
      <c r="TW52" s="127"/>
      <c r="TX52" s="127"/>
      <c r="TY52" s="127"/>
      <c r="TZ52" s="127"/>
      <c r="UA52" s="127"/>
      <c r="UB52" s="127"/>
      <c r="UC52" s="127"/>
      <c r="UD52" s="127"/>
      <c r="UE52" s="127"/>
      <c r="UF52" s="127"/>
      <c r="UG52" s="127"/>
      <c r="UH52" s="127"/>
      <c r="UI52" s="127"/>
      <c r="UJ52" s="127"/>
      <c r="UK52" s="127"/>
      <c r="UL52" s="127"/>
      <c r="UM52" s="127"/>
      <c r="UN52" s="127"/>
      <c r="UO52" s="127"/>
      <c r="UP52" s="127"/>
      <c r="UQ52" s="127"/>
      <c r="UR52" s="127"/>
      <c r="US52" s="127"/>
      <c r="UT52" s="127"/>
      <c r="UU52" s="127"/>
      <c r="UV52" s="127"/>
      <c r="UW52" s="127"/>
      <c r="UX52" s="127"/>
      <c r="UY52" s="127"/>
      <c r="UZ52" s="127"/>
      <c r="VA52" s="127"/>
      <c r="VB52" s="127"/>
      <c r="VC52" s="127"/>
      <c r="VD52" s="127"/>
      <c r="VE52" s="127"/>
      <c r="VF52" s="127"/>
      <c r="VG52" s="127"/>
      <c r="VH52" s="127"/>
      <c r="VI52" s="127"/>
      <c r="VJ52" s="127"/>
      <c r="VK52" s="127"/>
      <c r="VL52" s="127"/>
      <c r="VM52" s="127"/>
      <c r="VN52" s="127"/>
      <c r="VO52" s="127"/>
      <c r="VP52" s="127"/>
      <c r="VQ52" s="127"/>
      <c r="VR52" s="127"/>
      <c r="VS52" s="127"/>
      <c r="VT52" s="127"/>
      <c r="VU52" s="127"/>
      <c r="VV52" s="127"/>
      <c r="VW52" s="127"/>
      <c r="VX52" s="127"/>
      <c r="VY52" s="127"/>
      <c r="VZ52" s="127"/>
      <c r="WA52" s="127"/>
      <c r="WB52" s="127"/>
      <c r="WC52" s="127"/>
      <c r="WD52" s="127"/>
      <c r="WE52" s="127"/>
      <c r="WF52" s="127"/>
      <c r="WG52" s="127"/>
      <c r="WH52" s="127"/>
      <c r="WI52" s="127"/>
      <c r="WJ52" s="127"/>
      <c r="WK52" s="127"/>
      <c r="WL52" s="127"/>
      <c r="WM52" s="127"/>
      <c r="WN52" s="127"/>
      <c r="WO52" s="127"/>
      <c r="WP52" s="127"/>
      <c r="WQ52" s="127"/>
      <c r="WR52" s="127"/>
      <c r="WS52" s="127"/>
      <c r="WT52" s="127"/>
      <c r="WU52" s="127"/>
      <c r="WV52" s="127"/>
      <c r="WW52" s="127"/>
      <c r="WX52" s="127"/>
      <c r="WY52" s="127"/>
      <c r="WZ52" s="127"/>
      <c r="XA52" s="127"/>
      <c r="XB52" s="127"/>
      <c r="XC52" s="127"/>
      <c r="XD52" s="127"/>
      <c r="XE52" s="127"/>
      <c r="XF52" s="127"/>
      <c r="XG52" s="127"/>
      <c r="XH52" s="127"/>
      <c r="XI52" s="127"/>
      <c r="XJ52" s="127"/>
      <c r="XK52" s="127"/>
      <c r="XL52" s="127"/>
      <c r="XM52" s="127"/>
      <c r="XN52" s="127"/>
      <c r="XO52" s="127"/>
      <c r="XP52" s="127"/>
      <c r="XQ52" s="127"/>
      <c r="XR52" s="127"/>
      <c r="XS52" s="127"/>
      <c r="XT52" s="127"/>
      <c r="XU52" s="127"/>
      <c r="XV52" s="127"/>
      <c r="XW52" s="127"/>
      <c r="XX52" s="127"/>
      <c r="XY52" s="127"/>
      <c r="XZ52" s="127"/>
      <c r="YA52" s="127"/>
      <c r="YB52" s="127"/>
      <c r="YC52" s="127"/>
      <c r="YD52" s="127"/>
      <c r="YE52" s="127"/>
      <c r="YF52" s="127"/>
      <c r="YG52" s="127"/>
      <c r="YH52" s="127"/>
      <c r="YI52" s="127"/>
      <c r="YJ52" s="127"/>
      <c r="YK52" s="127"/>
      <c r="YL52" s="127"/>
      <c r="YM52" s="127"/>
      <c r="YN52" s="127"/>
      <c r="YO52" s="127"/>
      <c r="YP52" s="127"/>
      <c r="YQ52" s="127"/>
      <c r="YR52" s="127"/>
      <c r="YS52" s="127"/>
      <c r="YT52" s="127"/>
      <c r="YU52" s="127"/>
      <c r="YV52" s="127"/>
      <c r="YW52" s="127"/>
      <c r="YX52" s="127"/>
      <c r="YY52" s="127"/>
      <c r="YZ52" s="127"/>
      <c r="ZA52" s="127"/>
      <c r="ZB52" s="127"/>
      <c r="ZC52" s="127"/>
      <c r="ZD52" s="127"/>
      <c r="ZE52" s="127"/>
      <c r="ZF52" s="127"/>
      <c r="ZG52" s="127"/>
      <c r="ZH52" s="127"/>
      <c r="ZI52" s="127"/>
      <c r="ZJ52" s="127"/>
      <c r="ZK52" s="127"/>
      <c r="ZL52" s="127"/>
      <c r="ZM52" s="127"/>
      <c r="ZN52" s="127"/>
      <c r="ZO52" s="127"/>
      <c r="ZP52" s="127"/>
      <c r="ZQ52" s="127"/>
      <c r="ZR52" s="127"/>
      <c r="ZS52" s="127"/>
      <c r="ZT52" s="127"/>
      <c r="ZU52" s="127"/>
      <c r="ZV52" s="127"/>
      <c r="ZW52" s="127"/>
      <c r="ZX52" s="127"/>
      <c r="ZY52" s="127"/>
      <c r="ZZ52" s="127"/>
      <c r="AAA52" s="127"/>
      <c r="AAB52" s="127"/>
      <c r="AAC52" s="127"/>
      <c r="AAD52" s="127"/>
      <c r="AAE52" s="127"/>
      <c r="AAF52" s="127"/>
      <c r="AAG52" s="127"/>
      <c r="AAH52" s="127"/>
      <c r="AAI52" s="127"/>
      <c r="AAJ52" s="127"/>
      <c r="AAK52" s="127"/>
      <c r="AAL52" s="127"/>
      <c r="AAM52" s="127"/>
      <c r="AAN52" s="127"/>
      <c r="AAO52" s="127"/>
      <c r="AAP52" s="127"/>
      <c r="AAQ52" s="127"/>
      <c r="AAR52" s="127"/>
      <c r="AAS52" s="127"/>
      <c r="AAT52" s="127"/>
      <c r="AAU52" s="127"/>
      <c r="AAV52" s="127"/>
      <c r="AAW52" s="127"/>
      <c r="AAX52" s="127"/>
      <c r="AAY52" s="127"/>
      <c r="AAZ52" s="127"/>
      <c r="ABA52" s="127"/>
      <c r="ABB52" s="127"/>
      <c r="ABC52" s="127"/>
      <c r="ABD52" s="127"/>
      <c r="ABE52" s="127"/>
      <c r="ABF52" s="127"/>
      <c r="ABG52" s="127"/>
      <c r="ABH52" s="127"/>
      <c r="ABI52" s="127"/>
      <c r="ABJ52" s="127"/>
      <c r="ABK52" s="127"/>
      <c r="ABL52" s="127"/>
      <c r="ABM52" s="127"/>
      <c r="ABN52" s="127"/>
      <c r="ABO52" s="127"/>
      <c r="ABP52" s="127"/>
      <c r="ABQ52" s="127"/>
      <c r="ABR52" s="127"/>
      <c r="ABS52" s="127"/>
      <c r="ABT52" s="127"/>
      <c r="ABU52" s="127"/>
      <c r="ABV52" s="127"/>
      <c r="ABW52" s="127"/>
      <c r="ABX52" s="127"/>
      <c r="ABY52" s="127"/>
      <c r="ABZ52" s="127"/>
      <c r="ACA52" s="127"/>
      <c r="ACB52" s="127"/>
      <c r="ACC52" s="127"/>
      <c r="ACD52" s="127"/>
      <c r="ACE52" s="127"/>
      <c r="ACF52" s="127"/>
      <c r="ACG52" s="127"/>
      <c r="ACH52" s="127"/>
      <c r="ACI52" s="127"/>
      <c r="ACJ52" s="127"/>
      <c r="ACK52" s="127"/>
      <c r="ACL52" s="127"/>
      <c r="ACM52" s="127"/>
      <c r="ACN52" s="127"/>
      <c r="ACO52" s="127"/>
      <c r="ACP52" s="127"/>
      <c r="ACQ52" s="127"/>
      <c r="ACR52" s="127"/>
      <c r="ACS52" s="127"/>
      <c r="ACT52" s="127"/>
      <c r="ACU52" s="127"/>
      <c r="ACV52" s="127"/>
      <c r="ACW52" s="127"/>
      <c r="ACX52" s="127"/>
      <c r="ACY52" s="127"/>
      <c r="ACZ52" s="127"/>
      <c r="ADA52" s="127"/>
      <c r="ADB52" s="127"/>
      <c r="ADC52" s="127"/>
      <c r="ADD52" s="127"/>
      <c r="ADE52" s="127"/>
      <c r="ADF52" s="127"/>
      <c r="ADG52" s="127"/>
      <c r="ADH52" s="127"/>
      <c r="ADI52" s="127"/>
      <c r="ADJ52" s="127"/>
      <c r="ADK52" s="127"/>
      <c r="ADL52" s="127"/>
      <c r="ADM52" s="127"/>
      <c r="ADN52" s="127"/>
      <c r="ADO52" s="127"/>
      <c r="ADP52" s="127"/>
      <c r="ADQ52" s="127"/>
      <c r="ADR52" s="127"/>
      <c r="ADS52" s="127"/>
      <c r="ADT52" s="127"/>
      <c r="ADU52" s="127"/>
      <c r="ADV52" s="127"/>
      <c r="ADW52" s="127"/>
      <c r="ADX52" s="127"/>
      <c r="ADY52" s="127"/>
      <c r="ADZ52" s="127"/>
      <c r="AEA52" s="127"/>
      <c r="AEB52" s="127"/>
      <c r="AEC52" s="127"/>
      <c r="AED52" s="127"/>
      <c r="AEE52" s="127"/>
      <c r="AEF52" s="127"/>
      <c r="AEG52" s="127"/>
      <c r="AEH52" s="127"/>
      <c r="AEI52" s="127"/>
      <c r="AEJ52" s="127"/>
      <c r="AEK52" s="127"/>
      <c r="AEL52" s="127"/>
      <c r="AEM52" s="127"/>
      <c r="AEN52" s="127"/>
      <c r="AEO52" s="127"/>
      <c r="AEP52" s="127"/>
      <c r="AEQ52" s="127"/>
      <c r="AER52" s="127"/>
      <c r="AES52" s="127"/>
      <c r="AET52" s="127"/>
      <c r="AEU52" s="127"/>
      <c r="AEV52" s="127"/>
      <c r="AEW52" s="127"/>
      <c r="AEX52" s="127"/>
      <c r="AEY52" s="127"/>
      <c r="AEZ52" s="127"/>
      <c r="AFA52" s="127"/>
      <c r="AFB52" s="127"/>
      <c r="AFC52" s="127"/>
      <c r="AFD52" s="127"/>
      <c r="AFE52" s="127"/>
      <c r="AFF52" s="127"/>
      <c r="AFG52" s="127"/>
      <c r="AFH52" s="127"/>
      <c r="AFI52" s="127"/>
      <c r="AFJ52" s="127"/>
      <c r="AFK52" s="127"/>
      <c r="AFL52" s="127"/>
      <c r="AFM52" s="127"/>
      <c r="AFN52" s="127"/>
      <c r="AFO52" s="127"/>
      <c r="AFP52" s="127"/>
      <c r="AFQ52" s="127"/>
      <c r="AFR52" s="127"/>
      <c r="AFS52" s="127"/>
      <c r="AFT52" s="127"/>
      <c r="AFU52" s="127"/>
      <c r="AFV52" s="127"/>
      <c r="AFW52" s="127"/>
      <c r="AFX52" s="127"/>
      <c r="AFY52" s="127"/>
      <c r="AFZ52" s="127"/>
      <c r="AGA52" s="127"/>
      <c r="AGB52" s="127"/>
      <c r="AGC52" s="127"/>
      <c r="AGD52" s="127"/>
      <c r="AGE52" s="127"/>
      <c r="AGF52" s="127"/>
      <c r="AGG52" s="127"/>
      <c r="AGH52" s="127"/>
      <c r="AGI52" s="127"/>
      <c r="AGJ52" s="127"/>
      <c r="AGK52" s="127"/>
      <c r="AGL52" s="127"/>
      <c r="AGM52" s="127"/>
      <c r="AGN52" s="127"/>
      <c r="AGO52" s="127"/>
      <c r="AGP52" s="127"/>
      <c r="AGQ52" s="127"/>
      <c r="AGR52" s="127"/>
      <c r="AGS52" s="127"/>
      <c r="AGT52" s="127"/>
      <c r="AGU52" s="127"/>
      <c r="AGV52" s="127"/>
      <c r="AGW52" s="127"/>
      <c r="AGX52" s="127"/>
      <c r="AGY52" s="127"/>
      <c r="AGZ52" s="127"/>
      <c r="AHA52" s="127"/>
      <c r="AHB52" s="127"/>
      <c r="AHC52" s="127"/>
      <c r="AHD52" s="127"/>
      <c r="AHE52" s="127"/>
      <c r="AHF52" s="127"/>
      <c r="AHG52" s="127"/>
      <c r="AHH52" s="127"/>
      <c r="AHI52" s="127"/>
      <c r="AHJ52" s="127"/>
      <c r="AHK52" s="127"/>
      <c r="AHL52" s="127"/>
      <c r="AHM52" s="127"/>
      <c r="AHN52" s="127"/>
      <c r="AHO52" s="127"/>
      <c r="AHP52" s="127"/>
      <c r="AHQ52" s="127"/>
      <c r="AHR52" s="127"/>
      <c r="AHS52" s="127"/>
      <c r="AHT52" s="127"/>
      <c r="AHU52" s="127"/>
      <c r="AHV52" s="127"/>
      <c r="AHW52" s="127"/>
      <c r="AHX52" s="127"/>
      <c r="AHY52" s="127"/>
      <c r="AHZ52" s="127"/>
      <c r="AIA52" s="127"/>
      <c r="AIB52" s="127"/>
      <c r="AIC52" s="127"/>
      <c r="AID52" s="127"/>
      <c r="AIE52" s="127"/>
      <c r="AIF52" s="127"/>
      <c r="AIG52" s="127"/>
      <c r="AIH52" s="127"/>
      <c r="AII52" s="127"/>
      <c r="AIJ52" s="127"/>
      <c r="AIK52" s="127"/>
    </row>
    <row r="53" spans="1:921" ht="15" customHeight="1">
      <c r="A53" s="127"/>
      <c r="B53" s="127"/>
      <c r="C53" s="127"/>
      <c r="D53" s="127"/>
      <c r="E53" s="127"/>
      <c r="F53" s="127"/>
      <c r="G53" s="127"/>
      <c r="H53" s="127"/>
      <c r="I53" s="321"/>
      <c r="J53" s="322"/>
      <c r="K53" s="127"/>
      <c r="L53" s="127"/>
      <c r="M53" s="127"/>
      <c r="N53" s="127"/>
      <c r="O53" s="127"/>
      <c r="P53" s="127"/>
      <c r="Q53" s="127"/>
      <c r="R53" s="131"/>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CD53" s="127"/>
      <c r="CE53" s="127"/>
      <c r="CF53" s="127"/>
      <c r="CG53" s="127"/>
      <c r="CH53" s="127"/>
      <c r="CI53" s="127"/>
      <c r="CJ53" s="127"/>
      <c r="CK53" s="127"/>
      <c r="CL53" s="127"/>
      <c r="CM53" s="127"/>
      <c r="CN53" s="127"/>
      <c r="CO53" s="127"/>
      <c r="CP53" s="127"/>
      <c r="CQ53" s="127"/>
      <c r="CR53" s="127"/>
      <c r="CS53" s="127"/>
      <c r="CT53" s="127"/>
      <c r="CU53" s="127"/>
      <c r="CV53" s="127"/>
      <c r="CW53" s="127"/>
      <c r="CX53" s="127"/>
      <c r="CY53" s="127"/>
      <c r="CZ53" s="127"/>
      <c r="DA53" s="127"/>
      <c r="DB53" s="127"/>
      <c r="DC53" s="127"/>
      <c r="DD53" s="127"/>
      <c r="DE53" s="127"/>
      <c r="DF53" s="127"/>
      <c r="DG53" s="127"/>
      <c r="DH53" s="127"/>
      <c r="DI53" s="127"/>
      <c r="DJ53" s="127"/>
      <c r="DK53" s="127"/>
      <c r="DL53" s="127"/>
      <c r="DM53" s="127"/>
      <c r="DN53" s="127"/>
      <c r="DO53" s="127"/>
      <c r="DP53" s="127"/>
      <c r="DQ53" s="127"/>
      <c r="DR53" s="127"/>
      <c r="DS53" s="127"/>
      <c r="DT53" s="127"/>
      <c r="DU53" s="127"/>
      <c r="DV53" s="127"/>
      <c r="DW53" s="127"/>
      <c r="DX53" s="127"/>
      <c r="DY53" s="127"/>
      <c r="DZ53" s="127"/>
      <c r="EA53" s="127"/>
      <c r="EB53" s="127"/>
      <c r="EC53" s="127"/>
      <c r="ED53" s="127"/>
      <c r="EE53" s="127"/>
      <c r="EF53" s="127"/>
      <c r="EG53" s="127"/>
      <c r="EH53" s="127"/>
      <c r="EI53" s="127"/>
      <c r="EJ53" s="127"/>
      <c r="EK53" s="127"/>
      <c r="EL53" s="127"/>
      <c r="EM53" s="127"/>
      <c r="EN53" s="127"/>
      <c r="EO53" s="127"/>
      <c r="EP53" s="127"/>
      <c r="EQ53" s="127"/>
      <c r="ER53" s="127"/>
      <c r="ES53" s="127"/>
      <c r="ET53" s="127"/>
      <c r="EU53" s="127"/>
      <c r="EV53" s="127"/>
      <c r="EW53" s="127"/>
      <c r="EX53" s="127"/>
      <c r="EY53" s="127"/>
      <c r="EZ53" s="127"/>
      <c r="FA53" s="127"/>
      <c r="FB53" s="127"/>
      <c r="FC53" s="127"/>
      <c r="FD53" s="127"/>
      <c r="FE53" s="127"/>
      <c r="FF53" s="127"/>
      <c r="FG53" s="127"/>
      <c r="FH53" s="127"/>
      <c r="FI53" s="127"/>
      <c r="FJ53" s="127"/>
      <c r="FK53" s="127"/>
      <c r="FL53" s="127"/>
      <c r="FM53" s="127"/>
      <c r="FN53" s="127"/>
      <c r="FO53" s="127"/>
      <c r="FP53" s="127"/>
      <c r="FQ53" s="127"/>
      <c r="FR53" s="127"/>
      <c r="FS53" s="127"/>
      <c r="FT53" s="127"/>
      <c r="FU53" s="127"/>
      <c r="FV53" s="127"/>
      <c r="FW53" s="127"/>
      <c r="FX53" s="127"/>
      <c r="FY53" s="127"/>
      <c r="FZ53" s="127"/>
      <c r="GA53" s="127"/>
      <c r="GB53" s="127"/>
      <c r="GC53" s="127"/>
      <c r="GD53" s="127"/>
      <c r="GE53" s="127"/>
      <c r="GF53" s="127"/>
      <c r="GG53" s="127"/>
      <c r="GH53" s="127"/>
      <c r="GI53" s="127"/>
      <c r="GJ53" s="127"/>
      <c r="GK53" s="127"/>
      <c r="GL53" s="127"/>
      <c r="GM53" s="127"/>
      <c r="GN53" s="127"/>
      <c r="GO53" s="127"/>
      <c r="GP53" s="127"/>
      <c r="GQ53" s="127"/>
      <c r="GR53" s="127"/>
      <c r="GS53" s="127"/>
      <c r="GT53" s="127"/>
      <c r="GU53" s="127"/>
      <c r="GV53" s="127"/>
      <c r="GW53" s="127"/>
      <c r="GX53" s="127"/>
      <c r="GY53" s="127"/>
      <c r="GZ53" s="127"/>
      <c r="HA53" s="127"/>
      <c r="HB53" s="127"/>
      <c r="HC53" s="127"/>
      <c r="HD53" s="127"/>
      <c r="HE53" s="127"/>
      <c r="HF53" s="127"/>
      <c r="HG53" s="127"/>
      <c r="HH53" s="127"/>
      <c r="HI53" s="127"/>
      <c r="HJ53" s="127"/>
      <c r="HK53" s="127"/>
      <c r="HL53" s="127"/>
      <c r="HM53" s="127"/>
      <c r="HN53" s="127"/>
      <c r="HO53" s="127"/>
      <c r="HP53" s="127"/>
      <c r="HQ53" s="127"/>
      <c r="HR53" s="127"/>
      <c r="HS53" s="127"/>
      <c r="HT53" s="127"/>
      <c r="HU53" s="127"/>
      <c r="HV53" s="127"/>
      <c r="HW53" s="127"/>
      <c r="HX53" s="127"/>
      <c r="HY53" s="127"/>
      <c r="HZ53" s="127"/>
      <c r="IA53" s="127"/>
      <c r="IB53" s="127"/>
      <c r="IC53" s="127"/>
      <c r="ID53" s="127"/>
      <c r="IE53" s="127"/>
      <c r="IF53" s="127"/>
      <c r="IG53" s="127"/>
      <c r="IH53" s="127"/>
      <c r="II53" s="127"/>
      <c r="IJ53" s="127"/>
      <c r="IK53" s="127"/>
      <c r="IL53" s="127"/>
      <c r="IM53" s="127"/>
      <c r="IN53" s="127"/>
      <c r="IO53" s="127"/>
      <c r="IP53" s="127"/>
      <c r="IQ53" s="127"/>
      <c r="IR53" s="127"/>
      <c r="IS53" s="127"/>
      <c r="IT53" s="127"/>
      <c r="IU53" s="127"/>
      <c r="IV53" s="127"/>
      <c r="IW53" s="127"/>
      <c r="IX53" s="127"/>
      <c r="IY53" s="127"/>
      <c r="IZ53" s="127"/>
      <c r="JA53" s="127"/>
      <c r="JB53" s="127"/>
      <c r="JC53" s="127"/>
      <c r="JD53" s="127"/>
      <c r="JE53" s="127"/>
      <c r="JF53" s="127"/>
      <c r="JG53" s="127"/>
      <c r="JH53" s="127"/>
      <c r="JI53" s="127"/>
      <c r="JJ53" s="127"/>
      <c r="JK53" s="127"/>
      <c r="JL53" s="127"/>
      <c r="JM53" s="127"/>
      <c r="JN53" s="127"/>
      <c r="JO53" s="127"/>
      <c r="JP53" s="127"/>
      <c r="JQ53" s="127"/>
      <c r="JR53" s="127"/>
      <c r="JS53" s="127"/>
      <c r="JT53" s="127"/>
      <c r="JU53" s="127"/>
      <c r="JV53" s="127"/>
      <c r="JW53" s="127"/>
      <c r="JX53" s="127"/>
      <c r="JY53" s="127"/>
      <c r="JZ53" s="127"/>
      <c r="KA53" s="127"/>
      <c r="KB53" s="127"/>
      <c r="KC53" s="127"/>
      <c r="KD53" s="127"/>
      <c r="KE53" s="127"/>
      <c r="KF53" s="127"/>
      <c r="KG53" s="127"/>
      <c r="KH53" s="127"/>
      <c r="KI53" s="127"/>
      <c r="KJ53" s="127"/>
      <c r="KK53" s="127"/>
      <c r="KL53" s="127"/>
      <c r="KM53" s="127"/>
      <c r="KN53" s="127"/>
      <c r="KO53" s="127"/>
      <c r="KP53" s="127"/>
      <c r="KQ53" s="127"/>
      <c r="KR53" s="127"/>
      <c r="KS53" s="127"/>
      <c r="KT53" s="127"/>
      <c r="KU53" s="127"/>
      <c r="KV53" s="127"/>
      <c r="KW53" s="127"/>
      <c r="KX53" s="127"/>
      <c r="KY53" s="127"/>
      <c r="KZ53" s="127"/>
      <c r="LA53" s="127"/>
      <c r="LB53" s="127"/>
      <c r="LC53" s="127"/>
      <c r="LD53" s="127"/>
      <c r="LE53" s="127"/>
      <c r="LF53" s="127"/>
      <c r="LG53" s="127"/>
      <c r="LH53" s="127"/>
      <c r="LI53" s="127"/>
      <c r="LJ53" s="127"/>
      <c r="LK53" s="127"/>
      <c r="LL53" s="127"/>
      <c r="LM53" s="127"/>
      <c r="LN53" s="127"/>
      <c r="LO53" s="127"/>
      <c r="LP53" s="127"/>
      <c r="LQ53" s="127"/>
      <c r="LR53" s="127"/>
      <c r="LS53" s="127"/>
      <c r="LT53" s="127"/>
      <c r="LU53" s="127"/>
      <c r="LV53" s="127"/>
      <c r="LW53" s="127"/>
      <c r="LX53" s="127"/>
      <c r="LY53" s="127"/>
      <c r="LZ53" s="127"/>
      <c r="MA53" s="127"/>
      <c r="MB53" s="127"/>
      <c r="MC53" s="127"/>
      <c r="MD53" s="127"/>
      <c r="ME53" s="127"/>
      <c r="MF53" s="127"/>
      <c r="MG53" s="127"/>
      <c r="MH53" s="127"/>
      <c r="MI53" s="127"/>
      <c r="MJ53" s="127"/>
      <c r="MK53" s="127"/>
      <c r="ML53" s="127"/>
      <c r="MM53" s="127"/>
      <c r="MN53" s="127"/>
      <c r="MO53" s="127"/>
      <c r="MP53" s="127"/>
      <c r="MQ53" s="127"/>
      <c r="MR53" s="127"/>
      <c r="MS53" s="127"/>
      <c r="MT53" s="127"/>
      <c r="MU53" s="127"/>
      <c r="MV53" s="127"/>
      <c r="MW53" s="127"/>
      <c r="MX53" s="127"/>
      <c r="MY53" s="127"/>
      <c r="MZ53" s="127"/>
      <c r="NA53" s="127"/>
      <c r="NB53" s="127"/>
      <c r="NC53" s="127"/>
      <c r="ND53" s="127"/>
      <c r="NE53" s="127"/>
      <c r="NF53" s="127"/>
      <c r="NG53" s="127"/>
      <c r="NH53" s="127"/>
      <c r="NI53" s="127"/>
      <c r="NJ53" s="127"/>
      <c r="NK53" s="127"/>
      <c r="NL53" s="127"/>
      <c r="NM53" s="127"/>
      <c r="NN53" s="127"/>
      <c r="NO53" s="127"/>
      <c r="NP53" s="127"/>
      <c r="NQ53" s="127"/>
      <c r="NR53" s="127"/>
      <c r="NS53" s="127"/>
      <c r="NT53" s="127"/>
      <c r="NU53" s="127"/>
      <c r="NV53" s="127"/>
      <c r="NW53" s="127"/>
      <c r="NX53" s="127"/>
      <c r="NY53" s="127"/>
      <c r="NZ53" s="127"/>
      <c r="OA53" s="127"/>
      <c r="OB53" s="127"/>
      <c r="OC53" s="127"/>
      <c r="OD53" s="127"/>
      <c r="OE53" s="127"/>
      <c r="OF53" s="127"/>
      <c r="OG53" s="127"/>
      <c r="OH53" s="127"/>
      <c r="OI53" s="127"/>
      <c r="OJ53" s="127"/>
      <c r="OK53" s="127"/>
      <c r="OL53" s="127"/>
      <c r="OM53" s="127"/>
      <c r="ON53" s="127"/>
      <c r="OO53" s="127"/>
      <c r="OP53" s="127"/>
      <c r="OQ53" s="127"/>
      <c r="OR53" s="127"/>
      <c r="OS53" s="127"/>
      <c r="OT53" s="127"/>
      <c r="OU53" s="127"/>
      <c r="OV53" s="127"/>
      <c r="OW53" s="127"/>
      <c r="OX53" s="127"/>
      <c r="OY53" s="127"/>
      <c r="OZ53" s="127"/>
      <c r="PA53" s="127"/>
      <c r="PB53" s="127"/>
      <c r="PC53" s="127"/>
      <c r="PD53" s="127"/>
      <c r="PE53" s="127"/>
      <c r="PF53" s="127"/>
      <c r="PG53" s="127"/>
      <c r="PH53" s="127"/>
      <c r="PI53" s="127"/>
      <c r="PJ53" s="127"/>
      <c r="PK53" s="127"/>
      <c r="PL53" s="127"/>
      <c r="PM53" s="127"/>
      <c r="PN53" s="127"/>
      <c r="PO53" s="127"/>
      <c r="PP53" s="127"/>
      <c r="PQ53" s="127"/>
      <c r="PR53" s="127"/>
      <c r="PS53" s="127"/>
      <c r="PT53" s="127"/>
      <c r="PU53" s="127"/>
      <c r="PV53" s="127"/>
      <c r="PW53" s="127"/>
      <c r="PX53" s="127"/>
      <c r="PY53" s="127"/>
      <c r="PZ53" s="127"/>
      <c r="QA53" s="127"/>
      <c r="QB53" s="127"/>
      <c r="QC53" s="127"/>
      <c r="QD53" s="127"/>
      <c r="QE53" s="127"/>
      <c r="QF53" s="127"/>
      <c r="QG53" s="127"/>
      <c r="QH53" s="127"/>
      <c r="QI53" s="127"/>
      <c r="QJ53" s="127"/>
      <c r="QK53" s="127"/>
      <c r="QL53" s="127"/>
      <c r="QM53" s="127"/>
      <c r="QN53" s="127"/>
      <c r="QO53" s="127"/>
      <c r="QP53" s="127"/>
      <c r="QQ53" s="127"/>
      <c r="QR53" s="127"/>
      <c r="QS53" s="127"/>
      <c r="QT53" s="127"/>
      <c r="QU53" s="127"/>
      <c r="QV53" s="127"/>
      <c r="QW53" s="127"/>
      <c r="QX53" s="127"/>
      <c r="QY53" s="127"/>
      <c r="QZ53" s="127"/>
      <c r="RA53" s="127"/>
      <c r="RB53" s="127"/>
      <c r="RC53" s="127"/>
      <c r="RD53" s="127"/>
      <c r="RE53" s="127"/>
      <c r="RF53" s="127"/>
      <c r="RG53" s="127"/>
      <c r="RH53" s="127"/>
      <c r="RI53" s="127"/>
      <c r="RJ53" s="127"/>
      <c r="RK53" s="127"/>
      <c r="RL53" s="127"/>
      <c r="RM53" s="127"/>
      <c r="RN53" s="127"/>
      <c r="RO53" s="127"/>
      <c r="RP53" s="127"/>
      <c r="RQ53" s="127"/>
      <c r="RR53" s="127"/>
      <c r="RS53" s="127"/>
      <c r="RT53" s="127"/>
      <c r="RU53" s="127"/>
      <c r="RV53" s="127"/>
      <c r="RW53" s="127"/>
      <c r="RX53" s="127"/>
      <c r="RY53" s="127"/>
      <c r="RZ53" s="127"/>
      <c r="SA53" s="127"/>
      <c r="SB53" s="127"/>
      <c r="SC53" s="127"/>
      <c r="SD53" s="127"/>
      <c r="SE53" s="127"/>
      <c r="SF53" s="127"/>
      <c r="SG53" s="127"/>
      <c r="SH53" s="127"/>
      <c r="SI53" s="127"/>
      <c r="SJ53" s="127"/>
      <c r="SK53" s="127"/>
      <c r="SL53" s="127"/>
      <c r="SM53" s="127"/>
      <c r="SN53" s="127"/>
      <c r="SO53" s="127"/>
      <c r="SP53" s="127"/>
      <c r="SQ53" s="127"/>
      <c r="SR53" s="127"/>
      <c r="SS53" s="127"/>
      <c r="ST53" s="127"/>
      <c r="SU53" s="127"/>
      <c r="SV53" s="127"/>
      <c r="SW53" s="127"/>
      <c r="SX53" s="127"/>
      <c r="SY53" s="127"/>
      <c r="SZ53" s="127"/>
      <c r="TA53" s="127"/>
      <c r="TB53" s="127"/>
      <c r="TC53" s="127"/>
      <c r="TD53" s="127"/>
      <c r="TE53" s="127"/>
      <c r="TF53" s="127"/>
      <c r="TG53" s="127"/>
      <c r="TH53" s="127"/>
      <c r="TI53" s="127"/>
      <c r="TJ53" s="127"/>
      <c r="TK53" s="127"/>
      <c r="TL53" s="127"/>
      <c r="TM53" s="127"/>
      <c r="TN53" s="127"/>
      <c r="TO53" s="127"/>
      <c r="TP53" s="127"/>
      <c r="TQ53" s="127"/>
      <c r="TR53" s="127"/>
      <c r="TS53" s="127"/>
      <c r="TT53" s="127"/>
      <c r="TU53" s="127"/>
      <c r="TV53" s="127"/>
      <c r="TW53" s="127"/>
      <c r="TX53" s="127"/>
      <c r="TY53" s="127"/>
      <c r="TZ53" s="127"/>
      <c r="UA53" s="127"/>
      <c r="UB53" s="127"/>
      <c r="UC53" s="127"/>
      <c r="UD53" s="127"/>
      <c r="UE53" s="127"/>
      <c r="UF53" s="127"/>
      <c r="UG53" s="127"/>
      <c r="UH53" s="127"/>
      <c r="UI53" s="127"/>
      <c r="UJ53" s="127"/>
      <c r="UK53" s="127"/>
      <c r="UL53" s="127"/>
      <c r="UM53" s="127"/>
      <c r="UN53" s="127"/>
      <c r="UO53" s="127"/>
      <c r="UP53" s="127"/>
      <c r="UQ53" s="127"/>
      <c r="UR53" s="127"/>
      <c r="US53" s="127"/>
      <c r="UT53" s="127"/>
      <c r="UU53" s="127"/>
      <c r="UV53" s="127"/>
      <c r="UW53" s="127"/>
      <c r="UX53" s="127"/>
      <c r="UY53" s="127"/>
      <c r="UZ53" s="127"/>
      <c r="VA53" s="127"/>
      <c r="VB53" s="127"/>
      <c r="VC53" s="127"/>
      <c r="VD53" s="127"/>
      <c r="VE53" s="127"/>
      <c r="VF53" s="127"/>
      <c r="VG53" s="127"/>
      <c r="VH53" s="127"/>
      <c r="VI53" s="127"/>
      <c r="VJ53" s="127"/>
      <c r="VK53" s="127"/>
      <c r="VL53" s="127"/>
      <c r="VM53" s="127"/>
      <c r="VN53" s="127"/>
      <c r="VO53" s="127"/>
      <c r="VP53" s="127"/>
      <c r="VQ53" s="127"/>
      <c r="VR53" s="127"/>
      <c r="VS53" s="127"/>
      <c r="VT53" s="127"/>
      <c r="VU53" s="127"/>
      <c r="VV53" s="127"/>
      <c r="VW53" s="127"/>
      <c r="VX53" s="127"/>
      <c r="VY53" s="127"/>
      <c r="VZ53" s="127"/>
      <c r="WA53" s="127"/>
      <c r="WB53" s="127"/>
      <c r="WC53" s="127"/>
      <c r="WD53" s="127"/>
      <c r="WE53" s="127"/>
      <c r="WF53" s="127"/>
      <c r="WG53" s="127"/>
      <c r="WH53" s="127"/>
      <c r="WI53" s="127"/>
      <c r="WJ53" s="127"/>
      <c r="WK53" s="127"/>
      <c r="WL53" s="127"/>
      <c r="WM53" s="127"/>
      <c r="WN53" s="127"/>
      <c r="WO53" s="127"/>
      <c r="WP53" s="127"/>
      <c r="WQ53" s="127"/>
      <c r="WR53" s="127"/>
      <c r="WS53" s="127"/>
      <c r="WT53" s="127"/>
      <c r="WU53" s="127"/>
      <c r="WV53" s="127"/>
      <c r="WW53" s="127"/>
      <c r="WX53" s="127"/>
      <c r="WY53" s="127"/>
      <c r="WZ53" s="127"/>
      <c r="XA53" s="127"/>
      <c r="XB53" s="127"/>
      <c r="XC53" s="127"/>
      <c r="XD53" s="127"/>
      <c r="XE53" s="127"/>
      <c r="XF53" s="127"/>
      <c r="XG53" s="127"/>
      <c r="XH53" s="127"/>
      <c r="XI53" s="127"/>
      <c r="XJ53" s="127"/>
      <c r="XK53" s="127"/>
      <c r="XL53" s="127"/>
      <c r="XM53" s="127"/>
      <c r="XN53" s="127"/>
      <c r="XO53" s="127"/>
      <c r="XP53" s="127"/>
      <c r="XQ53" s="127"/>
      <c r="XR53" s="127"/>
      <c r="XS53" s="127"/>
      <c r="XT53" s="127"/>
      <c r="XU53" s="127"/>
      <c r="XV53" s="127"/>
      <c r="XW53" s="127"/>
      <c r="XX53" s="127"/>
      <c r="XY53" s="127"/>
      <c r="XZ53" s="127"/>
      <c r="YA53" s="127"/>
      <c r="YB53" s="127"/>
      <c r="YC53" s="127"/>
      <c r="YD53" s="127"/>
      <c r="YE53" s="127"/>
      <c r="YF53" s="127"/>
      <c r="YG53" s="127"/>
      <c r="YH53" s="127"/>
      <c r="YI53" s="127"/>
      <c r="YJ53" s="127"/>
      <c r="YK53" s="127"/>
      <c r="YL53" s="127"/>
      <c r="YM53" s="127"/>
      <c r="YN53" s="127"/>
      <c r="YO53" s="127"/>
      <c r="YP53" s="127"/>
      <c r="YQ53" s="127"/>
      <c r="YR53" s="127"/>
      <c r="YS53" s="127"/>
      <c r="YT53" s="127"/>
      <c r="YU53" s="127"/>
      <c r="YV53" s="127"/>
      <c r="YW53" s="127"/>
      <c r="YX53" s="127"/>
      <c r="YY53" s="127"/>
      <c r="YZ53" s="127"/>
      <c r="ZA53" s="127"/>
      <c r="ZB53" s="127"/>
      <c r="ZC53" s="127"/>
      <c r="ZD53" s="127"/>
      <c r="ZE53" s="127"/>
      <c r="ZF53" s="127"/>
      <c r="ZG53" s="127"/>
      <c r="ZH53" s="127"/>
      <c r="ZI53" s="127"/>
      <c r="ZJ53" s="127"/>
      <c r="ZK53" s="127"/>
      <c r="ZL53" s="127"/>
      <c r="ZM53" s="127"/>
      <c r="ZN53" s="127"/>
      <c r="ZO53" s="127"/>
      <c r="ZP53" s="127"/>
      <c r="ZQ53" s="127"/>
      <c r="ZR53" s="127"/>
      <c r="ZS53" s="127"/>
      <c r="ZT53" s="127"/>
      <c r="ZU53" s="127"/>
      <c r="ZV53" s="127"/>
      <c r="ZW53" s="127"/>
      <c r="ZX53" s="127"/>
      <c r="ZY53" s="127"/>
      <c r="ZZ53" s="127"/>
      <c r="AAA53" s="127"/>
      <c r="AAB53" s="127"/>
      <c r="AAC53" s="127"/>
      <c r="AAD53" s="127"/>
      <c r="AAE53" s="127"/>
      <c r="AAF53" s="127"/>
      <c r="AAG53" s="127"/>
      <c r="AAH53" s="127"/>
      <c r="AAI53" s="127"/>
      <c r="AAJ53" s="127"/>
      <c r="AAK53" s="127"/>
      <c r="AAL53" s="127"/>
      <c r="AAM53" s="127"/>
      <c r="AAN53" s="127"/>
      <c r="AAO53" s="127"/>
      <c r="AAP53" s="127"/>
      <c r="AAQ53" s="127"/>
      <c r="AAR53" s="127"/>
      <c r="AAS53" s="127"/>
      <c r="AAT53" s="127"/>
      <c r="AAU53" s="127"/>
      <c r="AAV53" s="127"/>
      <c r="AAW53" s="127"/>
      <c r="AAX53" s="127"/>
      <c r="AAY53" s="127"/>
      <c r="AAZ53" s="127"/>
      <c r="ABA53" s="127"/>
      <c r="ABB53" s="127"/>
      <c r="ABC53" s="127"/>
      <c r="ABD53" s="127"/>
      <c r="ABE53" s="127"/>
      <c r="ABF53" s="127"/>
      <c r="ABG53" s="127"/>
      <c r="ABH53" s="127"/>
      <c r="ABI53" s="127"/>
      <c r="ABJ53" s="127"/>
      <c r="ABK53" s="127"/>
      <c r="ABL53" s="127"/>
      <c r="ABM53" s="127"/>
      <c r="ABN53" s="127"/>
      <c r="ABO53" s="127"/>
      <c r="ABP53" s="127"/>
      <c r="ABQ53" s="127"/>
      <c r="ABR53" s="127"/>
      <c r="ABS53" s="127"/>
      <c r="ABT53" s="127"/>
      <c r="ABU53" s="127"/>
      <c r="ABV53" s="127"/>
      <c r="ABW53" s="127"/>
      <c r="ABX53" s="127"/>
      <c r="ABY53" s="127"/>
      <c r="ABZ53" s="127"/>
      <c r="ACA53" s="127"/>
      <c r="ACB53" s="127"/>
      <c r="ACC53" s="127"/>
      <c r="ACD53" s="127"/>
      <c r="ACE53" s="127"/>
      <c r="ACF53" s="127"/>
      <c r="ACG53" s="127"/>
      <c r="ACH53" s="127"/>
      <c r="ACI53" s="127"/>
      <c r="ACJ53" s="127"/>
      <c r="ACK53" s="127"/>
      <c r="ACL53" s="127"/>
      <c r="ACM53" s="127"/>
      <c r="ACN53" s="127"/>
      <c r="ACO53" s="127"/>
      <c r="ACP53" s="127"/>
      <c r="ACQ53" s="127"/>
      <c r="ACR53" s="127"/>
      <c r="ACS53" s="127"/>
      <c r="ACT53" s="127"/>
      <c r="ACU53" s="127"/>
      <c r="ACV53" s="127"/>
      <c r="ACW53" s="127"/>
      <c r="ACX53" s="127"/>
      <c r="ACY53" s="127"/>
      <c r="ACZ53" s="127"/>
      <c r="ADA53" s="127"/>
      <c r="ADB53" s="127"/>
      <c r="ADC53" s="127"/>
      <c r="ADD53" s="127"/>
      <c r="ADE53" s="127"/>
      <c r="ADF53" s="127"/>
      <c r="ADG53" s="127"/>
      <c r="ADH53" s="127"/>
      <c r="ADI53" s="127"/>
      <c r="ADJ53" s="127"/>
      <c r="ADK53" s="127"/>
      <c r="ADL53" s="127"/>
      <c r="ADM53" s="127"/>
      <c r="ADN53" s="127"/>
      <c r="ADO53" s="127"/>
      <c r="ADP53" s="127"/>
      <c r="ADQ53" s="127"/>
      <c r="ADR53" s="127"/>
      <c r="ADS53" s="127"/>
      <c r="ADT53" s="127"/>
      <c r="ADU53" s="127"/>
      <c r="ADV53" s="127"/>
      <c r="ADW53" s="127"/>
      <c r="ADX53" s="127"/>
      <c r="ADY53" s="127"/>
      <c r="ADZ53" s="127"/>
      <c r="AEA53" s="127"/>
      <c r="AEB53" s="127"/>
      <c r="AEC53" s="127"/>
      <c r="AED53" s="127"/>
      <c r="AEE53" s="127"/>
      <c r="AEF53" s="127"/>
      <c r="AEG53" s="127"/>
      <c r="AEH53" s="127"/>
      <c r="AEI53" s="127"/>
      <c r="AEJ53" s="127"/>
      <c r="AEK53" s="127"/>
      <c r="AEL53" s="127"/>
      <c r="AEM53" s="127"/>
      <c r="AEN53" s="127"/>
      <c r="AEO53" s="127"/>
      <c r="AEP53" s="127"/>
      <c r="AEQ53" s="127"/>
      <c r="AER53" s="127"/>
      <c r="AES53" s="127"/>
      <c r="AET53" s="127"/>
      <c r="AEU53" s="127"/>
      <c r="AEV53" s="127"/>
      <c r="AEW53" s="127"/>
      <c r="AEX53" s="127"/>
      <c r="AEY53" s="127"/>
      <c r="AEZ53" s="127"/>
      <c r="AFA53" s="127"/>
      <c r="AFB53" s="127"/>
      <c r="AFC53" s="127"/>
      <c r="AFD53" s="127"/>
      <c r="AFE53" s="127"/>
      <c r="AFF53" s="127"/>
      <c r="AFG53" s="127"/>
      <c r="AFH53" s="127"/>
      <c r="AFI53" s="127"/>
      <c r="AFJ53" s="127"/>
      <c r="AFK53" s="127"/>
      <c r="AFL53" s="127"/>
      <c r="AFM53" s="127"/>
      <c r="AFN53" s="127"/>
      <c r="AFO53" s="127"/>
      <c r="AFP53" s="127"/>
      <c r="AFQ53" s="127"/>
      <c r="AFR53" s="127"/>
      <c r="AFS53" s="127"/>
      <c r="AFT53" s="127"/>
      <c r="AFU53" s="127"/>
      <c r="AFV53" s="127"/>
      <c r="AFW53" s="127"/>
      <c r="AFX53" s="127"/>
      <c r="AFY53" s="127"/>
      <c r="AFZ53" s="127"/>
      <c r="AGA53" s="127"/>
      <c r="AGB53" s="127"/>
      <c r="AGC53" s="127"/>
      <c r="AGD53" s="127"/>
      <c r="AGE53" s="127"/>
      <c r="AGF53" s="127"/>
      <c r="AGG53" s="127"/>
      <c r="AGH53" s="127"/>
      <c r="AGI53" s="127"/>
      <c r="AGJ53" s="127"/>
      <c r="AGK53" s="127"/>
      <c r="AGL53" s="127"/>
      <c r="AGM53" s="127"/>
      <c r="AGN53" s="127"/>
      <c r="AGO53" s="127"/>
      <c r="AGP53" s="127"/>
      <c r="AGQ53" s="127"/>
      <c r="AGR53" s="127"/>
      <c r="AGS53" s="127"/>
      <c r="AGT53" s="127"/>
      <c r="AGU53" s="127"/>
      <c r="AGV53" s="127"/>
      <c r="AGW53" s="127"/>
      <c r="AGX53" s="127"/>
      <c r="AGY53" s="127"/>
      <c r="AGZ53" s="127"/>
      <c r="AHA53" s="127"/>
      <c r="AHB53" s="127"/>
      <c r="AHC53" s="127"/>
      <c r="AHD53" s="127"/>
      <c r="AHE53" s="127"/>
      <c r="AHF53" s="127"/>
      <c r="AHG53" s="127"/>
      <c r="AHH53" s="127"/>
      <c r="AHI53" s="127"/>
      <c r="AHJ53" s="127"/>
      <c r="AHK53" s="127"/>
      <c r="AHL53" s="127"/>
      <c r="AHM53" s="127"/>
      <c r="AHN53" s="127"/>
      <c r="AHO53" s="127"/>
      <c r="AHP53" s="127"/>
      <c r="AHQ53" s="127"/>
      <c r="AHR53" s="127"/>
      <c r="AHS53" s="127"/>
      <c r="AHT53" s="127"/>
      <c r="AHU53" s="127"/>
      <c r="AHV53" s="127"/>
      <c r="AHW53" s="127"/>
      <c r="AHX53" s="127"/>
      <c r="AHY53" s="127"/>
      <c r="AHZ53" s="127"/>
      <c r="AIA53" s="127"/>
      <c r="AIB53" s="127"/>
      <c r="AIC53" s="127"/>
      <c r="AID53" s="127"/>
      <c r="AIE53" s="127"/>
      <c r="AIF53" s="127"/>
      <c r="AIG53" s="127"/>
      <c r="AIH53" s="127"/>
      <c r="AII53" s="127"/>
      <c r="AIJ53" s="127"/>
      <c r="AIK53" s="127"/>
    </row>
    <row r="54" spans="1:921" ht="15" customHeight="1">
      <c r="A54" s="127"/>
      <c r="B54" s="127"/>
      <c r="C54" s="127"/>
      <c r="D54" s="127"/>
      <c r="E54" s="127"/>
      <c r="F54" s="127"/>
      <c r="G54" s="127"/>
      <c r="H54" s="127"/>
      <c r="I54" s="127"/>
      <c r="J54" s="311"/>
      <c r="K54" s="127"/>
      <c r="L54" s="127"/>
      <c r="M54" s="127"/>
      <c r="N54" s="127"/>
      <c r="O54" s="127"/>
      <c r="P54" s="127"/>
      <c r="Q54" s="127"/>
      <c r="R54" s="131"/>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7"/>
      <c r="EA54" s="127"/>
      <c r="EB54" s="127"/>
      <c r="EC54" s="127"/>
      <c r="ED54" s="127"/>
      <c r="EE54" s="127"/>
      <c r="EF54" s="127"/>
      <c r="EG54" s="127"/>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7"/>
      <c r="FZ54" s="127"/>
      <c r="GA54" s="127"/>
      <c r="GB54" s="127"/>
      <c r="GC54" s="127"/>
      <c r="GD54" s="127"/>
      <c r="GE54" s="127"/>
      <c r="GF54" s="127"/>
      <c r="GG54" s="127"/>
      <c r="GH54" s="127"/>
      <c r="GI54" s="127"/>
      <c r="GJ54" s="127"/>
      <c r="GK54" s="127"/>
      <c r="GL54" s="127"/>
      <c r="GM54" s="127"/>
      <c r="GN54" s="127"/>
      <c r="GO54" s="127"/>
      <c r="GP54" s="127"/>
      <c r="GQ54" s="127"/>
      <c r="GR54" s="127"/>
      <c r="GS54" s="127"/>
      <c r="GT54" s="127"/>
      <c r="GU54" s="127"/>
      <c r="GV54" s="127"/>
      <c r="GW54" s="127"/>
      <c r="GX54" s="127"/>
      <c r="GY54" s="127"/>
      <c r="GZ54" s="127"/>
      <c r="HA54" s="127"/>
      <c r="HB54" s="127"/>
      <c r="HC54" s="127"/>
      <c r="HD54" s="127"/>
      <c r="HE54" s="127"/>
      <c r="HF54" s="127"/>
      <c r="HG54" s="127"/>
      <c r="HH54" s="127"/>
      <c r="HI54" s="127"/>
      <c r="HJ54" s="127"/>
      <c r="HK54" s="127"/>
      <c r="HL54" s="127"/>
      <c r="HM54" s="127"/>
      <c r="HN54" s="127"/>
      <c r="HO54" s="127"/>
      <c r="HP54" s="127"/>
      <c r="HQ54" s="127"/>
      <c r="HR54" s="127"/>
      <c r="HS54" s="127"/>
      <c r="HT54" s="127"/>
      <c r="HU54" s="127"/>
      <c r="HV54" s="127"/>
      <c r="HW54" s="127"/>
      <c r="HX54" s="127"/>
      <c r="HY54" s="127"/>
      <c r="HZ54" s="127"/>
      <c r="IA54" s="127"/>
      <c r="IB54" s="127"/>
      <c r="IC54" s="127"/>
      <c r="ID54" s="127"/>
      <c r="IE54" s="127"/>
      <c r="IF54" s="127"/>
      <c r="IG54" s="127"/>
      <c r="IH54" s="127"/>
      <c r="II54" s="127"/>
      <c r="IJ54" s="127"/>
      <c r="IK54" s="127"/>
      <c r="IL54" s="127"/>
      <c r="IM54" s="127"/>
      <c r="IN54" s="127"/>
      <c r="IO54" s="127"/>
      <c r="IP54" s="127"/>
      <c r="IQ54" s="127"/>
      <c r="IR54" s="127"/>
      <c r="IS54" s="127"/>
      <c r="IT54" s="127"/>
      <c r="IU54" s="127"/>
      <c r="IV54" s="127"/>
      <c r="IW54" s="127"/>
      <c r="IX54" s="127"/>
      <c r="IY54" s="127"/>
      <c r="IZ54" s="127"/>
      <c r="JA54" s="127"/>
      <c r="JB54" s="127"/>
      <c r="JC54" s="127"/>
      <c r="JD54" s="127"/>
      <c r="JE54" s="127"/>
      <c r="JF54" s="127"/>
      <c r="JG54" s="127"/>
      <c r="JH54" s="127"/>
      <c r="JI54" s="127"/>
      <c r="JJ54" s="127"/>
      <c r="JK54" s="127"/>
      <c r="JL54" s="127"/>
      <c r="JM54" s="127"/>
      <c r="JN54" s="127"/>
      <c r="JO54" s="127"/>
      <c r="JP54" s="127"/>
      <c r="JQ54" s="127"/>
      <c r="JR54" s="127"/>
      <c r="JS54" s="127"/>
      <c r="JT54" s="127"/>
      <c r="JU54" s="127"/>
      <c r="JV54" s="127"/>
      <c r="JW54" s="127"/>
      <c r="JX54" s="127"/>
      <c r="JY54" s="127"/>
      <c r="JZ54" s="127"/>
      <c r="KA54" s="127"/>
      <c r="KB54" s="127"/>
      <c r="KC54" s="127"/>
      <c r="KD54" s="127"/>
      <c r="KE54" s="127"/>
      <c r="KF54" s="127"/>
      <c r="KG54" s="127"/>
      <c r="KH54" s="127"/>
      <c r="KI54" s="127"/>
      <c r="KJ54" s="127"/>
      <c r="KK54" s="127"/>
      <c r="KL54" s="127"/>
      <c r="KM54" s="127"/>
      <c r="KN54" s="127"/>
      <c r="KO54" s="127"/>
      <c r="KP54" s="127"/>
      <c r="KQ54" s="127"/>
      <c r="KR54" s="127"/>
      <c r="KS54" s="127"/>
      <c r="KT54" s="127"/>
      <c r="KU54" s="127"/>
      <c r="KV54" s="127"/>
      <c r="KW54" s="127"/>
      <c r="KX54" s="127"/>
      <c r="KY54" s="127"/>
      <c r="KZ54" s="127"/>
      <c r="LA54" s="127"/>
      <c r="LB54" s="127"/>
      <c r="LC54" s="127"/>
      <c r="LD54" s="127"/>
      <c r="LE54" s="127"/>
      <c r="LF54" s="127"/>
      <c r="LG54" s="127"/>
      <c r="LH54" s="127"/>
      <c r="LI54" s="127"/>
      <c r="LJ54" s="127"/>
      <c r="LK54" s="127"/>
      <c r="LL54" s="127"/>
      <c r="LM54" s="127"/>
      <c r="LN54" s="127"/>
      <c r="LO54" s="127"/>
      <c r="LP54" s="127"/>
      <c r="LQ54" s="127"/>
      <c r="LR54" s="127"/>
      <c r="LS54" s="127"/>
      <c r="LT54" s="127"/>
      <c r="LU54" s="127"/>
      <c r="LV54" s="127"/>
      <c r="LW54" s="127"/>
      <c r="LX54" s="127"/>
      <c r="LY54" s="127"/>
      <c r="LZ54" s="127"/>
      <c r="MA54" s="127"/>
      <c r="MB54" s="127"/>
      <c r="MC54" s="127"/>
      <c r="MD54" s="127"/>
      <c r="ME54" s="127"/>
      <c r="MF54" s="127"/>
      <c r="MG54" s="127"/>
      <c r="MH54" s="127"/>
      <c r="MI54" s="127"/>
      <c r="MJ54" s="127"/>
      <c r="MK54" s="127"/>
      <c r="ML54" s="127"/>
      <c r="MM54" s="127"/>
      <c r="MN54" s="127"/>
      <c r="MO54" s="127"/>
      <c r="MP54" s="127"/>
      <c r="MQ54" s="127"/>
      <c r="MR54" s="127"/>
      <c r="MS54" s="127"/>
      <c r="MT54" s="127"/>
      <c r="MU54" s="127"/>
      <c r="MV54" s="127"/>
      <c r="MW54" s="127"/>
      <c r="MX54" s="127"/>
      <c r="MY54" s="127"/>
      <c r="MZ54" s="127"/>
      <c r="NA54" s="127"/>
      <c r="NB54" s="127"/>
      <c r="NC54" s="127"/>
      <c r="ND54" s="127"/>
      <c r="NE54" s="127"/>
      <c r="NF54" s="127"/>
      <c r="NG54" s="127"/>
      <c r="NH54" s="127"/>
      <c r="NI54" s="127"/>
      <c r="NJ54" s="127"/>
      <c r="NK54" s="127"/>
      <c r="NL54" s="127"/>
      <c r="NM54" s="127"/>
      <c r="NN54" s="127"/>
      <c r="NO54" s="127"/>
      <c r="NP54" s="127"/>
      <c r="NQ54" s="127"/>
      <c r="NR54" s="127"/>
      <c r="NS54" s="127"/>
      <c r="NT54" s="127"/>
      <c r="NU54" s="127"/>
      <c r="NV54" s="127"/>
      <c r="NW54" s="127"/>
      <c r="NX54" s="127"/>
      <c r="NY54" s="127"/>
      <c r="NZ54" s="127"/>
      <c r="OA54" s="127"/>
      <c r="OB54" s="127"/>
      <c r="OC54" s="127"/>
      <c r="OD54" s="127"/>
      <c r="OE54" s="127"/>
      <c r="OF54" s="127"/>
      <c r="OG54" s="127"/>
      <c r="OH54" s="127"/>
      <c r="OI54" s="127"/>
      <c r="OJ54" s="127"/>
      <c r="OK54" s="127"/>
      <c r="OL54" s="127"/>
      <c r="OM54" s="127"/>
      <c r="ON54" s="127"/>
      <c r="OO54" s="127"/>
      <c r="OP54" s="127"/>
      <c r="OQ54" s="127"/>
      <c r="OR54" s="127"/>
      <c r="OS54" s="127"/>
      <c r="OT54" s="127"/>
      <c r="OU54" s="127"/>
      <c r="OV54" s="127"/>
      <c r="OW54" s="127"/>
      <c r="OX54" s="127"/>
      <c r="OY54" s="127"/>
      <c r="OZ54" s="127"/>
      <c r="PA54" s="127"/>
      <c r="PB54" s="127"/>
      <c r="PC54" s="127"/>
      <c r="PD54" s="127"/>
      <c r="PE54" s="127"/>
      <c r="PF54" s="127"/>
      <c r="PG54" s="127"/>
      <c r="PH54" s="127"/>
      <c r="PI54" s="127"/>
      <c r="PJ54" s="127"/>
      <c r="PK54" s="127"/>
      <c r="PL54" s="127"/>
      <c r="PM54" s="127"/>
      <c r="PN54" s="127"/>
      <c r="PO54" s="127"/>
      <c r="PP54" s="127"/>
      <c r="PQ54" s="127"/>
      <c r="PR54" s="127"/>
      <c r="PS54" s="127"/>
      <c r="PT54" s="127"/>
      <c r="PU54" s="127"/>
      <c r="PV54" s="127"/>
      <c r="PW54" s="127"/>
      <c r="PX54" s="127"/>
      <c r="PY54" s="127"/>
      <c r="PZ54" s="127"/>
      <c r="QA54" s="127"/>
      <c r="QB54" s="127"/>
      <c r="QC54" s="127"/>
      <c r="QD54" s="127"/>
      <c r="QE54" s="127"/>
      <c r="QF54" s="127"/>
      <c r="QG54" s="127"/>
      <c r="QH54" s="127"/>
      <c r="QI54" s="127"/>
      <c r="QJ54" s="127"/>
      <c r="QK54" s="127"/>
      <c r="QL54" s="127"/>
      <c r="QM54" s="127"/>
      <c r="QN54" s="127"/>
      <c r="QO54" s="127"/>
      <c r="QP54" s="127"/>
      <c r="QQ54" s="127"/>
      <c r="QR54" s="127"/>
      <c r="QS54" s="127"/>
      <c r="QT54" s="127"/>
      <c r="QU54" s="127"/>
      <c r="QV54" s="127"/>
      <c r="QW54" s="127"/>
      <c r="QX54" s="127"/>
      <c r="QY54" s="127"/>
      <c r="QZ54" s="127"/>
      <c r="RA54" s="127"/>
      <c r="RB54" s="127"/>
      <c r="RC54" s="127"/>
      <c r="RD54" s="127"/>
      <c r="RE54" s="127"/>
      <c r="RF54" s="127"/>
      <c r="RG54" s="127"/>
      <c r="RH54" s="127"/>
      <c r="RI54" s="127"/>
      <c r="RJ54" s="127"/>
      <c r="RK54" s="127"/>
      <c r="RL54" s="127"/>
      <c r="RM54" s="127"/>
      <c r="RN54" s="127"/>
      <c r="RO54" s="127"/>
      <c r="RP54" s="127"/>
      <c r="RQ54" s="127"/>
      <c r="RR54" s="127"/>
      <c r="RS54" s="127"/>
      <c r="RT54" s="127"/>
      <c r="RU54" s="127"/>
      <c r="RV54" s="127"/>
      <c r="RW54" s="127"/>
      <c r="RX54" s="127"/>
      <c r="RY54" s="127"/>
      <c r="RZ54" s="127"/>
      <c r="SA54" s="127"/>
      <c r="SB54" s="127"/>
      <c r="SC54" s="127"/>
      <c r="SD54" s="127"/>
      <c r="SE54" s="127"/>
      <c r="SF54" s="127"/>
      <c r="SG54" s="127"/>
      <c r="SH54" s="127"/>
      <c r="SI54" s="127"/>
      <c r="SJ54" s="127"/>
      <c r="SK54" s="127"/>
      <c r="SL54" s="127"/>
      <c r="SM54" s="127"/>
      <c r="SN54" s="127"/>
      <c r="SO54" s="127"/>
      <c r="SP54" s="127"/>
      <c r="SQ54" s="127"/>
      <c r="SR54" s="127"/>
      <c r="SS54" s="127"/>
      <c r="ST54" s="127"/>
      <c r="SU54" s="127"/>
      <c r="SV54" s="127"/>
      <c r="SW54" s="127"/>
      <c r="SX54" s="127"/>
      <c r="SY54" s="127"/>
      <c r="SZ54" s="127"/>
      <c r="TA54" s="127"/>
      <c r="TB54" s="127"/>
      <c r="TC54" s="127"/>
      <c r="TD54" s="127"/>
      <c r="TE54" s="127"/>
      <c r="TF54" s="127"/>
      <c r="TG54" s="127"/>
      <c r="TH54" s="127"/>
      <c r="TI54" s="127"/>
      <c r="TJ54" s="127"/>
      <c r="TK54" s="127"/>
      <c r="TL54" s="127"/>
      <c r="TM54" s="127"/>
      <c r="TN54" s="127"/>
      <c r="TO54" s="127"/>
      <c r="TP54" s="127"/>
      <c r="TQ54" s="127"/>
      <c r="TR54" s="127"/>
      <c r="TS54" s="127"/>
      <c r="TT54" s="127"/>
      <c r="TU54" s="127"/>
      <c r="TV54" s="127"/>
      <c r="TW54" s="127"/>
      <c r="TX54" s="127"/>
      <c r="TY54" s="127"/>
      <c r="TZ54" s="127"/>
      <c r="UA54" s="127"/>
      <c r="UB54" s="127"/>
      <c r="UC54" s="127"/>
      <c r="UD54" s="127"/>
      <c r="UE54" s="127"/>
      <c r="UF54" s="127"/>
      <c r="UG54" s="127"/>
      <c r="UH54" s="127"/>
      <c r="UI54" s="127"/>
      <c r="UJ54" s="127"/>
      <c r="UK54" s="127"/>
      <c r="UL54" s="127"/>
      <c r="UM54" s="127"/>
      <c r="UN54" s="127"/>
      <c r="UO54" s="127"/>
      <c r="UP54" s="127"/>
      <c r="UQ54" s="127"/>
      <c r="UR54" s="127"/>
      <c r="US54" s="127"/>
      <c r="UT54" s="127"/>
      <c r="UU54" s="127"/>
      <c r="UV54" s="127"/>
      <c r="UW54" s="127"/>
      <c r="UX54" s="127"/>
      <c r="UY54" s="127"/>
      <c r="UZ54" s="127"/>
      <c r="VA54" s="127"/>
      <c r="VB54" s="127"/>
      <c r="VC54" s="127"/>
      <c r="VD54" s="127"/>
      <c r="VE54" s="127"/>
      <c r="VF54" s="127"/>
      <c r="VG54" s="127"/>
      <c r="VH54" s="127"/>
      <c r="VI54" s="127"/>
      <c r="VJ54" s="127"/>
      <c r="VK54" s="127"/>
      <c r="VL54" s="127"/>
      <c r="VM54" s="127"/>
      <c r="VN54" s="127"/>
      <c r="VO54" s="127"/>
      <c r="VP54" s="127"/>
      <c r="VQ54" s="127"/>
      <c r="VR54" s="127"/>
      <c r="VS54" s="127"/>
      <c r="VT54" s="127"/>
      <c r="VU54" s="127"/>
      <c r="VV54" s="127"/>
      <c r="VW54" s="127"/>
      <c r="VX54" s="127"/>
      <c r="VY54" s="127"/>
      <c r="VZ54" s="127"/>
      <c r="WA54" s="127"/>
      <c r="WB54" s="127"/>
      <c r="WC54" s="127"/>
      <c r="WD54" s="127"/>
      <c r="WE54" s="127"/>
      <c r="WF54" s="127"/>
      <c r="WG54" s="127"/>
      <c r="WH54" s="127"/>
      <c r="WI54" s="127"/>
      <c r="WJ54" s="127"/>
      <c r="WK54" s="127"/>
      <c r="WL54" s="127"/>
      <c r="WM54" s="127"/>
      <c r="WN54" s="127"/>
      <c r="WO54" s="127"/>
      <c r="WP54" s="127"/>
      <c r="WQ54" s="127"/>
      <c r="WR54" s="127"/>
      <c r="WS54" s="127"/>
      <c r="WT54" s="127"/>
      <c r="WU54" s="127"/>
      <c r="WV54" s="127"/>
      <c r="WW54" s="127"/>
      <c r="WX54" s="127"/>
      <c r="WY54" s="127"/>
      <c r="WZ54" s="127"/>
      <c r="XA54" s="127"/>
      <c r="XB54" s="127"/>
      <c r="XC54" s="127"/>
      <c r="XD54" s="127"/>
      <c r="XE54" s="127"/>
      <c r="XF54" s="127"/>
      <c r="XG54" s="127"/>
      <c r="XH54" s="127"/>
      <c r="XI54" s="127"/>
      <c r="XJ54" s="127"/>
      <c r="XK54" s="127"/>
      <c r="XL54" s="127"/>
      <c r="XM54" s="127"/>
      <c r="XN54" s="127"/>
      <c r="XO54" s="127"/>
      <c r="XP54" s="127"/>
      <c r="XQ54" s="127"/>
      <c r="XR54" s="127"/>
      <c r="XS54" s="127"/>
      <c r="XT54" s="127"/>
      <c r="XU54" s="127"/>
      <c r="XV54" s="127"/>
      <c r="XW54" s="127"/>
      <c r="XX54" s="127"/>
      <c r="XY54" s="127"/>
      <c r="XZ54" s="127"/>
      <c r="YA54" s="127"/>
      <c r="YB54" s="127"/>
      <c r="YC54" s="127"/>
      <c r="YD54" s="127"/>
      <c r="YE54" s="127"/>
      <c r="YF54" s="127"/>
      <c r="YG54" s="127"/>
      <c r="YH54" s="127"/>
      <c r="YI54" s="127"/>
      <c r="YJ54" s="127"/>
      <c r="YK54" s="127"/>
      <c r="YL54" s="127"/>
      <c r="YM54" s="127"/>
      <c r="YN54" s="127"/>
      <c r="YO54" s="127"/>
      <c r="YP54" s="127"/>
      <c r="YQ54" s="127"/>
      <c r="YR54" s="127"/>
      <c r="YS54" s="127"/>
      <c r="YT54" s="127"/>
      <c r="YU54" s="127"/>
      <c r="YV54" s="127"/>
      <c r="YW54" s="127"/>
      <c r="YX54" s="127"/>
      <c r="YY54" s="127"/>
      <c r="YZ54" s="127"/>
      <c r="ZA54" s="127"/>
      <c r="ZB54" s="127"/>
      <c r="ZC54" s="127"/>
      <c r="ZD54" s="127"/>
      <c r="ZE54" s="127"/>
      <c r="ZF54" s="127"/>
      <c r="ZG54" s="127"/>
      <c r="ZH54" s="127"/>
      <c r="ZI54" s="127"/>
      <c r="ZJ54" s="127"/>
      <c r="ZK54" s="127"/>
      <c r="ZL54" s="127"/>
      <c r="ZM54" s="127"/>
      <c r="ZN54" s="127"/>
      <c r="ZO54" s="127"/>
      <c r="ZP54" s="127"/>
      <c r="ZQ54" s="127"/>
      <c r="ZR54" s="127"/>
      <c r="ZS54" s="127"/>
      <c r="ZT54" s="127"/>
      <c r="ZU54" s="127"/>
      <c r="ZV54" s="127"/>
      <c r="ZW54" s="127"/>
      <c r="ZX54" s="127"/>
      <c r="ZY54" s="127"/>
      <c r="ZZ54" s="127"/>
      <c r="AAA54" s="127"/>
      <c r="AAB54" s="127"/>
      <c r="AAC54" s="127"/>
      <c r="AAD54" s="127"/>
      <c r="AAE54" s="127"/>
      <c r="AAF54" s="127"/>
      <c r="AAG54" s="127"/>
      <c r="AAH54" s="127"/>
      <c r="AAI54" s="127"/>
      <c r="AAJ54" s="127"/>
      <c r="AAK54" s="127"/>
      <c r="AAL54" s="127"/>
      <c r="AAM54" s="127"/>
      <c r="AAN54" s="127"/>
      <c r="AAO54" s="127"/>
      <c r="AAP54" s="127"/>
      <c r="AAQ54" s="127"/>
      <c r="AAR54" s="127"/>
      <c r="AAS54" s="127"/>
      <c r="AAT54" s="127"/>
      <c r="AAU54" s="127"/>
      <c r="AAV54" s="127"/>
      <c r="AAW54" s="127"/>
      <c r="AAX54" s="127"/>
      <c r="AAY54" s="127"/>
      <c r="AAZ54" s="127"/>
      <c r="ABA54" s="127"/>
      <c r="ABB54" s="127"/>
      <c r="ABC54" s="127"/>
      <c r="ABD54" s="127"/>
      <c r="ABE54" s="127"/>
      <c r="ABF54" s="127"/>
      <c r="ABG54" s="127"/>
      <c r="ABH54" s="127"/>
      <c r="ABI54" s="127"/>
      <c r="ABJ54" s="127"/>
      <c r="ABK54" s="127"/>
      <c r="ABL54" s="127"/>
      <c r="ABM54" s="127"/>
      <c r="ABN54" s="127"/>
      <c r="ABO54" s="127"/>
      <c r="ABP54" s="127"/>
      <c r="ABQ54" s="127"/>
      <c r="ABR54" s="127"/>
      <c r="ABS54" s="127"/>
      <c r="ABT54" s="127"/>
      <c r="ABU54" s="127"/>
      <c r="ABV54" s="127"/>
      <c r="ABW54" s="127"/>
      <c r="ABX54" s="127"/>
      <c r="ABY54" s="127"/>
      <c r="ABZ54" s="127"/>
      <c r="ACA54" s="127"/>
      <c r="ACB54" s="127"/>
      <c r="ACC54" s="127"/>
      <c r="ACD54" s="127"/>
      <c r="ACE54" s="127"/>
      <c r="ACF54" s="127"/>
      <c r="ACG54" s="127"/>
      <c r="ACH54" s="127"/>
      <c r="ACI54" s="127"/>
      <c r="ACJ54" s="127"/>
      <c r="ACK54" s="127"/>
      <c r="ACL54" s="127"/>
      <c r="ACM54" s="127"/>
      <c r="ACN54" s="127"/>
      <c r="ACO54" s="127"/>
      <c r="ACP54" s="127"/>
      <c r="ACQ54" s="127"/>
      <c r="ACR54" s="127"/>
      <c r="ACS54" s="127"/>
      <c r="ACT54" s="127"/>
      <c r="ACU54" s="127"/>
      <c r="ACV54" s="127"/>
      <c r="ACW54" s="127"/>
      <c r="ACX54" s="127"/>
      <c r="ACY54" s="127"/>
      <c r="ACZ54" s="127"/>
      <c r="ADA54" s="127"/>
      <c r="ADB54" s="127"/>
      <c r="ADC54" s="127"/>
      <c r="ADD54" s="127"/>
      <c r="ADE54" s="127"/>
      <c r="ADF54" s="127"/>
      <c r="ADG54" s="127"/>
      <c r="ADH54" s="127"/>
      <c r="ADI54" s="127"/>
      <c r="ADJ54" s="127"/>
      <c r="ADK54" s="127"/>
      <c r="ADL54" s="127"/>
      <c r="ADM54" s="127"/>
      <c r="ADN54" s="127"/>
      <c r="ADO54" s="127"/>
      <c r="ADP54" s="127"/>
      <c r="ADQ54" s="127"/>
      <c r="ADR54" s="127"/>
      <c r="ADS54" s="127"/>
      <c r="ADT54" s="127"/>
      <c r="ADU54" s="127"/>
      <c r="ADV54" s="127"/>
      <c r="ADW54" s="127"/>
      <c r="ADX54" s="127"/>
      <c r="ADY54" s="127"/>
      <c r="ADZ54" s="127"/>
      <c r="AEA54" s="127"/>
      <c r="AEB54" s="127"/>
      <c r="AEC54" s="127"/>
      <c r="AED54" s="127"/>
      <c r="AEE54" s="127"/>
      <c r="AEF54" s="127"/>
      <c r="AEG54" s="127"/>
      <c r="AEH54" s="127"/>
      <c r="AEI54" s="127"/>
      <c r="AEJ54" s="127"/>
      <c r="AEK54" s="127"/>
      <c r="AEL54" s="127"/>
      <c r="AEM54" s="127"/>
      <c r="AEN54" s="127"/>
      <c r="AEO54" s="127"/>
      <c r="AEP54" s="127"/>
      <c r="AEQ54" s="127"/>
      <c r="AER54" s="127"/>
      <c r="AES54" s="127"/>
      <c r="AET54" s="127"/>
      <c r="AEU54" s="127"/>
      <c r="AEV54" s="127"/>
      <c r="AEW54" s="127"/>
      <c r="AEX54" s="127"/>
      <c r="AEY54" s="127"/>
      <c r="AEZ54" s="127"/>
      <c r="AFA54" s="127"/>
      <c r="AFB54" s="127"/>
      <c r="AFC54" s="127"/>
      <c r="AFD54" s="127"/>
      <c r="AFE54" s="127"/>
      <c r="AFF54" s="127"/>
      <c r="AFG54" s="127"/>
      <c r="AFH54" s="127"/>
      <c r="AFI54" s="127"/>
      <c r="AFJ54" s="127"/>
      <c r="AFK54" s="127"/>
      <c r="AFL54" s="127"/>
      <c r="AFM54" s="127"/>
      <c r="AFN54" s="127"/>
      <c r="AFO54" s="127"/>
      <c r="AFP54" s="127"/>
      <c r="AFQ54" s="127"/>
      <c r="AFR54" s="127"/>
      <c r="AFS54" s="127"/>
      <c r="AFT54" s="127"/>
      <c r="AFU54" s="127"/>
      <c r="AFV54" s="127"/>
      <c r="AFW54" s="127"/>
      <c r="AFX54" s="127"/>
      <c r="AFY54" s="127"/>
      <c r="AFZ54" s="127"/>
      <c r="AGA54" s="127"/>
      <c r="AGB54" s="127"/>
      <c r="AGC54" s="127"/>
      <c r="AGD54" s="127"/>
      <c r="AGE54" s="127"/>
      <c r="AGF54" s="127"/>
      <c r="AGG54" s="127"/>
      <c r="AGH54" s="127"/>
      <c r="AGI54" s="127"/>
      <c r="AGJ54" s="127"/>
      <c r="AGK54" s="127"/>
      <c r="AGL54" s="127"/>
      <c r="AGM54" s="127"/>
      <c r="AGN54" s="127"/>
      <c r="AGO54" s="127"/>
      <c r="AGP54" s="127"/>
      <c r="AGQ54" s="127"/>
      <c r="AGR54" s="127"/>
      <c r="AGS54" s="127"/>
      <c r="AGT54" s="127"/>
      <c r="AGU54" s="127"/>
      <c r="AGV54" s="127"/>
      <c r="AGW54" s="127"/>
      <c r="AGX54" s="127"/>
      <c r="AGY54" s="127"/>
      <c r="AGZ54" s="127"/>
      <c r="AHA54" s="127"/>
      <c r="AHB54" s="127"/>
      <c r="AHC54" s="127"/>
      <c r="AHD54" s="127"/>
      <c r="AHE54" s="127"/>
      <c r="AHF54" s="127"/>
      <c r="AHG54" s="127"/>
      <c r="AHH54" s="127"/>
      <c r="AHI54" s="127"/>
      <c r="AHJ54" s="127"/>
      <c r="AHK54" s="127"/>
      <c r="AHL54" s="127"/>
      <c r="AHM54" s="127"/>
      <c r="AHN54" s="127"/>
      <c r="AHO54" s="127"/>
      <c r="AHP54" s="127"/>
      <c r="AHQ54" s="127"/>
      <c r="AHR54" s="127"/>
      <c r="AHS54" s="127"/>
      <c r="AHT54" s="127"/>
      <c r="AHU54" s="127"/>
      <c r="AHV54" s="127"/>
      <c r="AHW54" s="127"/>
      <c r="AHX54" s="127"/>
      <c r="AHY54" s="127"/>
      <c r="AHZ54" s="127"/>
      <c r="AIA54" s="127"/>
      <c r="AIB54" s="127"/>
      <c r="AIC54" s="127"/>
      <c r="AID54" s="127"/>
      <c r="AIE54" s="127"/>
      <c r="AIF54" s="127"/>
      <c r="AIG54" s="127"/>
      <c r="AIH54" s="127"/>
      <c r="AII54" s="127"/>
      <c r="AIJ54" s="127"/>
      <c r="AIK54" s="127"/>
    </row>
    <row r="55" spans="1:921" ht="15" customHeight="1">
      <c r="A55" s="127"/>
      <c r="B55" s="127"/>
      <c r="C55" s="127"/>
      <c r="D55" s="127"/>
      <c r="E55" s="127"/>
      <c r="F55" s="127"/>
      <c r="G55" s="127"/>
      <c r="H55" s="127"/>
      <c r="I55" s="127"/>
      <c r="J55" s="311"/>
      <c r="K55" s="127"/>
      <c r="L55" s="127"/>
      <c r="M55" s="127"/>
      <c r="N55" s="127"/>
      <c r="O55" s="127"/>
      <c r="P55" s="127"/>
      <c r="Q55" s="127"/>
      <c r="R55" s="131"/>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c r="EX55" s="127"/>
      <c r="EY55" s="127"/>
      <c r="EZ55" s="127"/>
      <c r="FA55" s="127"/>
      <c r="FB55" s="127"/>
      <c r="FC55" s="127"/>
      <c r="FD55" s="127"/>
      <c r="FE55" s="127"/>
      <c r="FF55" s="127"/>
      <c r="FG55" s="127"/>
      <c r="FH55" s="127"/>
      <c r="FI55" s="127"/>
      <c r="FJ55" s="127"/>
      <c r="FK55" s="127"/>
      <c r="FL55" s="127"/>
      <c r="FM55" s="127"/>
      <c r="FN55" s="127"/>
      <c r="FO55" s="127"/>
      <c r="FP55" s="127"/>
      <c r="FQ55" s="127"/>
      <c r="FR55" s="127"/>
      <c r="FS55" s="127"/>
      <c r="FT55" s="127"/>
      <c r="FU55" s="127"/>
      <c r="FV55" s="127"/>
      <c r="FW55" s="127"/>
      <c r="FX55" s="127"/>
      <c r="FY55" s="127"/>
      <c r="FZ55" s="127"/>
      <c r="GA55" s="127"/>
      <c r="GB55" s="127"/>
      <c r="GC55" s="127"/>
      <c r="GD55" s="127"/>
      <c r="GE55" s="127"/>
      <c r="GF55" s="127"/>
      <c r="GG55" s="127"/>
      <c r="GH55" s="127"/>
      <c r="GI55" s="127"/>
      <c r="GJ55" s="127"/>
      <c r="GK55" s="127"/>
      <c r="GL55" s="127"/>
      <c r="GM55" s="127"/>
      <c r="GN55" s="127"/>
      <c r="GO55" s="127"/>
      <c r="GP55" s="127"/>
      <c r="GQ55" s="127"/>
      <c r="GR55" s="127"/>
      <c r="GS55" s="127"/>
      <c r="GT55" s="127"/>
      <c r="GU55" s="127"/>
      <c r="GV55" s="127"/>
      <c r="GW55" s="127"/>
      <c r="GX55" s="127"/>
      <c r="GY55" s="127"/>
      <c r="GZ55" s="127"/>
      <c r="HA55" s="127"/>
      <c r="HB55" s="127"/>
      <c r="HC55" s="127"/>
      <c r="HD55" s="127"/>
      <c r="HE55" s="127"/>
      <c r="HF55" s="127"/>
      <c r="HG55" s="127"/>
      <c r="HH55" s="127"/>
      <c r="HI55" s="127"/>
      <c r="HJ55" s="127"/>
      <c r="HK55" s="127"/>
      <c r="HL55" s="127"/>
      <c r="HM55" s="127"/>
      <c r="HN55" s="127"/>
      <c r="HO55" s="127"/>
      <c r="HP55" s="127"/>
      <c r="HQ55" s="127"/>
      <c r="HR55" s="127"/>
      <c r="HS55" s="127"/>
      <c r="HT55" s="127"/>
      <c r="HU55" s="127"/>
      <c r="HV55" s="127"/>
      <c r="HW55" s="127"/>
      <c r="HX55" s="127"/>
      <c r="HY55" s="127"/>
      <c r="HZ55" s="127"/>
      <c r="IA55" s="127"/>
      <c r="IB55" s="127"/>
      <c r="IC55" s="127"/>
      <c r="ID55" s="127"/>
      <c r="IE55" s="127"/>
      <c r="IF55" s="127"/>
      <c r="IG55" s="127"/>
      <c r="IH55" s="127"/>
      <c r="II55" s="127"/>
      <c r="IJ55" s="127"/>
      <c r="IK55" s="127"/>
      <c r="IL55" s="127"/>
      <c r="IM55" s="127"/>
      <c r="IN55" s="127"/>
      <c r="IO55" s="127"/>
      <c r="IP55" s="127"/>
      <c r="IQ55" s="127"/>
      <c r="IR55" s="127"/>
      <c r="IS55" s="127"/>
      <c r="IT55" s="127"/>
      <c r="IU55" s="127"/>
      <c r="IV55" s="127"/>
      <c r="IW55" s="127"/>
      <c r="IX55" s="127"/>
      <c r="IY55" s="127"/>
      <c r="IZ55" s="127"/>
      <c r="JA55" s="127"/>
      <c r="JB55" s="127"/>
      <c r="JC55" s="127"/>
      <c r="JD55" s="127"/>
      <c r="JE55" s="127"/>
      <c r="JF55" s="127"/>
      <c r="JG55" s="127"/>
      <c r="JH55" s="127"/>
      <c r="JI55" s="127"/>
      <c r="JJ55" s="127"/>
      <c r="JK55" s="127"/>
      <c r="JL55" s="127"/>
      <c r="JM55" s="127"/>
      <c r="JN55" s="127"/>
      <c r="JO55" s="127"/>
      <c r="JP55" s="127"/>
      <c r="JQ55" s="127"/>
      <c r="JR55" s="127"/>
      <c r="JS55" s="127"/>
      <c r="JT55" s="127"/>
      <c r="JU55" s="127"/>
      <c r="JV55" s="127"/>
      <c r="JW55" s="127"/>
      <c r="JX55" s="127"/>
      <c r="JY55" s="127"/>
      <c r="JZ55" s="127"/>
      <c r="KA55" s="127"/>
      <c r="KB55" s="127"/>
      <c r="KC55" s="127"/>
      <c r="KD55" s="127"/>
      <c r="KE55" s="127"/>
      <c r="KF55" s="127"/>
      <c r="KG55" s="127"/>
      <c r="KH55" s="127"/>
      <c r="KI55" s="127"/>
      <c r="KJ55" s="127"/>
      <c r="KK55" s="127"/>
      <c r="KL55" s="127"/>
      <c r="KM55" s="127"/>
      <c r="KN55" s="127"/>
      <c r="KO55" s="127"/>
      <c r="KP55" s="127"/>
      <c r="KQ55" s="127"/>
      <c r="KR55" s="127"/>
      <c r="KS55" s="127"/>
      <c r="KT55" s="127"/>
      <c r="KU55" s="127"/>
      <c r="KV55" s="127"/>
      <c r="KW55" s="127"/>
      <c r="KX55" s="127"/>
      <c r="KY55" s="127"/>
      <c r="KZ55" s="127"/>
      <c r="LA55" s="127"/>
      <c r="LB55" s="127"/>
      <c r="LC55" s="127"/>
      <c r="LD55" s="127"/>
      <c r="LE55" s="127"/>
      <c r="LF55" s="127"/>
      <c r="LG55" s="127"/>
      <c r="LH55" s="127"/>
      <c r="LI55" s="127"/>
      <c r="LJ55" s="127"/>
      <c r="LK55" s="127"/>
      <c r="LL55" s="127"/>
      <c r="LM55" s="127"/>
      <c r="LN55" s="127"/>
      <c r="LO55" s="127"/>
      <c r="LP55" s="127"/>
      <c r="LQ55" s="127"/>
      <c r="LR55" s="127"/>
      <c r="LS55" s="127"/>
      <c r="LT55" s="127"/>
      <c r="LU55" s="127"/>
      <c r="LV55" s="127"/>
      <c r="LW55" s="127"/>
      <c r="LX55" s="127"/>
      <c r="LY55" s="127"/>
      <c r="LZ55" s="127"/>
      <c r="MA55" s="127"/>
      <c r="MB55" s="127"/>
      <c r="MC55" s="127"/>
      <c r="MD55" s="127"/>
      <c r="ME55" s="127"/>
      <c r="MF55" s="127"/>
      <c r="MG55" s="127"/>
      <c r="MH55" s="127"/>
      <c r="MI55" s="127"/>
      <c r="MJ55" s="127"/>
      <c r="MK55" s="127"/>
      <c r="ML55" s="127"/>
      <c r="MM55" s="127"/>
      <c r="MN55" s="127"/>
      <c r="MO55" s="127"/>
      <c r="MP55" s="127"/>
      <c r="MQ55" s="127"/>
      <c r="MR55" s="127"/>
      <c r="MS55" s="127"/>
      <c r="MT55" s="127"/>
      <c r="MU55" s="127"/>
      <c r="MV55" s="127"/>
      <c r="MW55" s="127"/>
      <c r="MX55" s="127"/>
      <c r="MY55" s="127"/>
      <c r="MZ55" s="127"/>
      <c r="NA55" s="127"/>
      <c r="NB55" s="127"/>
      <c r="NC55" s="127"/>
      <c r="ND55" s="127"/>
      <c r="NE55" s="127"/>
      <c r="NF55" s="127"/>
      <c r="NG55" s="127"/>
      <c r="NH55" s="127"/>
      <c r="NI55" s="127"/>
      <c r="NJ55" s="127"/>
      <c r="NK55" s="127"/>
      <c r="NL55" s="127"/>
      <c r="NM55" s="127"/>
      <c r="NN55" s="127"/>
      <c r="NO55" s="127"/>
      <c r="NP55" s="127"/>
      <c r="NQ55" s="127"/>
      <c r="NR55" s="127"/>
      <c r="NS55" s="127"/>
      <c r="NT55" s="127"/>
      <c r="NU55" s="127"/>
      <c r="NV55" s="127"/>
      <c r="NW55" s="127"/>
      <c r="NX55" s="127"/>
      <c r="NY55" s="127"/>
      <c r="NZ55" s="127"/>
      <c r="OA55" s="127"/>
      <c r="OB55" s="127"/>
      <c r="OC55" s="127"/>
      <c r="OD55" s="127"/>
      <c r="OE55" s="127"/>
      <c r="OF55" s="127"/>
      <c r="OG55" s="127"/>
      <c r="OH55" s="127"/>
      <c r="OI55" s="127"/>
      <c r="OJ55" s="127"/>
      <c r="OK55" s="127"/>
      <c r="OL55" s="127"/>
      <c r="OM55" s="127"/>
      <c r="ON55" s="127"/>
      <c r="OO55" s="127"/>
      <c r="OP55" s="127"/>
      <c r="OQ55" s="127"/>
      <c r="OR55" s="127"/>
      <c r="OS55" s="127"/>
      <c r="OT55" s="127"/>
      <c r="OU55" s="127"/>
      <c r="OV55" s="127"/>
      <c r="OW55" s="127"/>
      <c r="OX55" s="127"/>
      <c r="OY55" s="127"/>
      <c r="OZ55" s="127"/>
      <c r="PA55" s="127"/>
      <c r="PB55" s="127"/>
      <c r="PC55" s="127"/>
      <c r="PD55" s="127"/>
      <c r="PE55" s="127"/>
      <c r="PF55" s="127"/>
      <c r="PG55" s="127"/>
      <c r="PH55" s="127"/>
      <c r="PI55" s="127"/>
      <c r="PJ55" s="127"/>
      <c r="PK55" s="127"/>
      <c r="PL55" s="127"/>
      <c r="PM55" s="127"/>
      <c r="PN55" s="127"/>
      <c r="PO55" s="127"/>
      <c r="PP55" s="127"/>
      <c r="PQ55" s="127"/>
      <c r="PR55" s="127"/>
      <c r="PS55" s="127"/>
      <c r="PT55" s="127"/>
      <c r="PU55" s="127"/>
      <c r="PV55" s="127"/>
      <c r="PW55" s="127"/>
      <c r="PX55" s="127"/>
      <c r="PY55" s="127"/>
      <c r="PZ55" s="127"/>
      <c r="QA55" s="127"/>
      <c r="QB55" s="127"/>
      <c r="QC55" s="127"/>
      <c r="QD55" s="127"/>
      <c r="QE55" s="127"/>
      <c r="QF55" s="127"/>
      <c r="QG55" s="127"/>
      <c r="QH55" s="127"/>
      <c r="QI55" s="127"/>
      <c r="QJ55" s="127"/>
      <c r="QK55" s="127"/>
      <c r="QL55" s="127"/>
      <c r="QM55" s="127"/>
      <c r="QN55" s="127"/>
      <c r="QO55" s="127"/>
      <c r="QP55" s="127"/>
      <c r="QQ55" s="127"/>
      <c r="QR55" s="127"/>
      <c r="QS55" s="127"/>
      <c r="QT55" s="127"/>
      <c r="QU55" s="127"/>
      <c r="QV55" s="127"/>
      <c r="QW55" s="127"/>
      <c r="QX55" s="127"/>
      <c r="QY55" s="127"/>
      <c r="QZ55" s="127"/>
      <c r="RA55" s="127"/>
      <c r="RB55" s="127"/>
      <c r="RC55" s="127"/>
      <c r="RD55" s="127"/>
      <c r="RE55" s="127"/>
      <c r="RF55" s="127"/>
      <c r="RG55" s="127"/>
      <c r="RH55" s="127"/>
      <c r="RI55" s="127"/>
      <c r="RJ55" s="127"/>
      <c r="RK55" s="127"/>
      <c r="RL55" s="127"/>
      <c r="RM55" s="127"/>
      <c r="RN55" s="127"/>
      <c r="RO55" s="127"/>
      <c r="RP55" s="127"/>
      <c r="RQ55" s="127"/>
      <c r="RR55" s="127"/>
      <c r="RS55" s="127"/>
      <c r="RT55" s="127"/>
      <c r="RU55" s="127"/>
      <c r="RV55" s="127"/>
      <c r="RW55" s="127"/>
      <c r="RX55" s="127"/>
      <c r="RY55" s="127"/>
      <c r="RZ55" s="127"/>
      <c r="SA55" s="127"/>
      <c r="SB55" s="127"/>
      <c r="SC55" s="127"/>
      <c r="SD55" s="127"/>
      <c r="SE55" s="127"/>
      <c r="SF55" s="127"/>
      <c r="SG55" s="127"/>
      <c r="SH55" s="127"/>
      <c r="SI55" s="127"/>
      <c r="SJ55" s="127"/>
      <c r="SK55" s="127"/>
      <c r="SL55" s="127"/>
      <c r="SM55" s="127"/>
      <c r="SN55" s="127"/>
      <c r="SO55" s="127"/>
      <c r="SP55" s="127"/>
      <c r="SQ55" s="127"/>
      <c r="SR55" s="127"/>
      <c r="SS55" s="127"/>
      <c r="ST55" s="127"/>
      <c r="SU55" s="127"/>
      <c r="SV55" s="127"/>
      <c r="SW55" s="127"/>
      <c r="SX55" s="127"/>
      <c r="SY55" s="127"/>
      <c r="SZ55" s="127"/>
      <c r="TA55" s="127"/>
      <c r="TB55" s="127"/>
      <c r="TC55" s="127"/>
      <c r="TD55" s="127"/>
      <c r="TE55" s="127"/>
      <c r="TF55" s="127"/>
      <c r="TG55" s="127"/>
      <c r="TH55" s="127"/>
      <c r="TI55" s="127"/>
      <c r="TJ55" s="127"/>
      <c r="TK55" s="127"/>
      <c r="TL55" s="127"/>
      <c r="TM55" s="127"/>
      <c r="TN55" s="127"/>
      <c r="TO55" s="127"/>
      <c r="TP55" s="127"/>
      <c r="TQ55" s="127"/>
      <c r="TR55" s="127"/>
      <c r="TS55" s="127"/>
      <c r="TT55" s="127"/>
      <c r="TU55" s="127"/>
      <c r="TV55" s="127"/>
      <c r="TW55" s="127"/>
      <c r="TX55" s="127"/>
      <c r="TY55" s="127"/>
      <c r="TZ55" s="127"/>
      <c r="UA55" s="127"/>
      <c r="UB55" s="127"/>
      <c r="UC55" s="127"/>
      <c r="UD55" s="127"/>
      <c r="UE55" s="127"/>
      <c r="UF55" s="127"/>
      <c r="UG55" s="127"/>
      <c r="UH55" s="127"/>
      <c r="UI55" s="127"/>
      <c r="UJ55" s="127"/>
      <c r="UK55" s="127"/>
      <c r="UL55" s="127"/>
      <c r="UM55" s="127"/>
      <c r="UN55" s="127"/>
      <c r="UO55" s="127"/>
      <c r="UP55" s="127"/>
      <c r="UQ55" s="127"/>
      <c r="UR55" s="127"/>
      <c r="US55" s="127"/>
      <c r="UT55" s="127"/>
      <c r="UU55" s="127"/>
      <c r="UV55" s="127"/>
      <c r="UW55" s="127"/>
      <c r="UX55" s="127"/>
      <c r="UY55" s="127"/>
      <c r="UZ55" s="127"/>
      <c r="VA55" s="127"/>
      <c r="VB55" s="127"/>
      <c r="VC55" s="127"/>
      <c r="VD55" s="127"/>
      <c r="VE55" s="127"/>
      <c r="VF55" s="127"/>
      <c r="VG55" s="127"/>
      <c r="VH55" s="127"/>
      <c r="VI55" s="127"/>
      <c r="VJ55" s="127"/>
      <c r="VK55" s="127"/>
      <c r="VL55" s="127"/>
      <c r="VM55" s="127"/>
      <c r="VN55" s="127"/>
      <c r="VO55" s="127"/>
      <c r="VP55" s="127"/>
      <c r="VQ55" s="127"/>
      <c r="VR55" s="127"/>
      <c r="VS55" s="127"/>
      <c r="VT55" s="127"/>
      <c r="VU55" s="127"/>
      <c r="VV55" s="127"/>
      <c r="VW55" s="127"/>
      <c r="VX55" s="127"/>
      <c r="VY55" s="127"/>
      <c r="VZ55" s="127"/>
      <c r="WA55" s="127"/>
      <c r="WB55" s="127"/>
      <c r="WC55" s="127"/>
      <c r="WD55" s="127"/>
      <c r="WE55" s="127"/>
      <c r="WF55" s="127"/>
      <c r="WG55" s="127"/>
      <c r="WH55" s="127"/>
      <c r="WI55" s="127"/>
      <c r="WJ55" s="127"/>
      <c r="WK55" s="127"/>
      <c r="WL55" s="127"/>
      <c r="WM55" s="127"/>
      <c r="WN55" s="127"/>
      <c r="WO55" s="127"/>
      <c r="WP55" s="127"/>
      <c r="WQ55" s="127"/>
      <c r="WR55" s="127"/>
      <c r="WS55" s="127"/>
      <c r="WT55" s="127"/>
      <c r="WU55" s="127"/>
      <c r="WV55" s="127"/>
      <c r="WW55" s="127"/>
      <c r="WX55" s="127"/>
      <c r="WY55" s="127"/>
      <c r="WZ55" s="127"/>
      <c r="XA55" s="127"/>
      <c r="XB55" s="127"/>
      <c r="XC55" s="127"/>
      <c r="XD55" s="127"/>
      <c r="XE55" s="127"/>
      <c r="XF55" s="127"/>
      <c r="XG55" s="127"/>
      <c r="XH55" s="127"/>
      <c r="XI55" s="127"/>
      <c r="XJ55" s="127"/>
      <c r="XK55" s="127"/>
      <c r="XL55" s="127"/>
      <c r="XM55" s="127"/>
      <c r="XN55" s="127"/>
      <c r="XO55" s="127"/>
      <c r="XP55" s="127"/>
      <c r="XQ55" s="127"/>
      <c r="XR55" s="127"/>
      <c r="XS55" s="127"/>
      <c r="XT55" s="127"/>
      <c r="XU55" s="127"/>
      <c r="XV55" s="127"/>
      <c r="XW55" s="127"/>
      <c r="XX55" s="127"/>
      <c r="XY55" s="127"/>
      <c r="XZ55" s="127"/>
      <c r="YA55" s="127"/>
      <c r="YB55" s="127"/>
      <c r="YC55" s="127"/>
      <c r="YD55" s="127"/>
      <c r="YE55" s="127"/>
      <c r="YF55" s="127"/>
      <c r="YG55" s="127"/>
      <c r="YH55" s="127"/>
      <c r="YI55" s="127"/>
      <c r="YJ55" s="127"/>
      <c r="YK55" s="127"/>
      <c r="YL55" s="127"/>
      <c r="YM55" s="127"/>
      <c r="YN55" s="127"/>
      <c r="YO55" s="127"/>
      <c r="YP55" s="127"/>
      <c r="YQ55" s="127"/>
      <c r="YR55" s="127"/>
      <c r="YS55" s="127"/>
      <c r="YT55" s="127"/>
      <c r="YU55" s="127"/>
      <c r="YV55" s="127"/>
      <c r="YW55" s="127"/>
      <c r="YX55" s="127"/>
      <c r="YY55" s="127"/>
      <c r="YZ55" s="127"/>
      <c r="ZA55" s="127"/>
      <c r="ZB55" s="127"/>
      <c r="ZC55" s="127"/>
      <c r="ZD55" s="127"/>
      <c r="ZE55" s="127"/>
      <c r="ZF55" s="127"/>
      <c r="ZG55" s="127"/>
      <c r="ZH55" s="127"/>
      <c r="ZI55" s="127"/>
      <c r="ZJ55" s="127"/>
      <c r="ZK55" s="127"/>
      <c r="ZL55" s="127"/>
      <c r="ZM55" s="127"/>
      <c r="ZN55" s="127"/>
      <c r="ZO55" s="127"/>
      <c r="ZP55" s="127"/>
      <c r="ZQ55" s="127"/>
      <c r="ZR55" s="127"/>
      <c r="ZS55" s="127"/>
      <c r="ZT55" s="127"/>
      <c r="ZU55" s="127"/>
      <c r="ZV55" s="127"/>
      <c r="ZW55" s="127"/>
      <c r="ZX55" s="127"/>
      <c r="ZY55" s="127"/>
      <c r="ZZ55" s="127"/>
      <c r="AAA55" s="127"/>
      <c r="AAB55" s="127"/>
      <c r="AAC55" s="127"/>
      <c r="AAD55" s="127"/>
      <c r="AAE55" s="127"/>
      <c r="AAF55" s="127"/>
      <c r="AAG55" s="127"/>
      <c r="AAH55" s="127"/>
      <c r="AAI55" s="127"/>
      <c r="AAJ55" s="127"/>
      <c r="AAK55" s="127"/>
      <c r="AAL55" s="127"/>
      <c r="AAM55" s="127"/>
      <c r="AAN55" s="127"/>
      <c r="AAO55" s="127"/>
      <c r="AAP55" s="127"/>
      <c r="AAQ55" s="127"/>
      <c r="AAR55" s="127"/>
      <c r="AAS55" s="127"/>
      <c r="AAT55" s="127"/>
      <c r="AAU55" s="127"/>
      <c r="AAV55" s="127"/>
      <c r="AAW55" s="127"/>
      <c r="AAX55" s="127"/>
      <c r="AAY55" s="127"/>
      <c r="AAZ55" s="127"/>
      <c r="ABA55" s="127"/>
      <c r="ABB55" s="127"/>
      <c r="ABC55" s="127"/>
      <c r="ABD55" s="127"/>
      <c r="ABE55" s="127"/>
      <c r="ABF55" s="127"/>
      <c r="ABG55" s="127"/>
      <c r="ABH55" s="127"/>
      <c r="ABI55" s="127"/>
      <c r="ABJ55" s="127"/>
      <c r="ABK55" s="127"/>
      <c r="ABL55" s="127"/>
      <c r="ABM55" s="127"/>
      <c r="ABN55" s="127"/>
      <c r="ABO55" s="127"/>
      <c r="ABP55" s="127"/>
      <c r="ABQ55" s="127"/>
      <c r="ABR55" s="127"/>
      <c r="ABS55" s="127"/>
      <c r="ABT55" s="127"/>
      <c r="ABU55" s="127"/>
      <c r="ABV55" s="127"/>
      <c r="ABW55" s="127"/>
      <c r="ABX55" s="127"/>
      <c r="ABY55" s="127"/>
      <c r="ABZ55" s="127"/>
      <c r="ACA55" s="127"/>
      <c r="ACB55" s="127"/>
      <c r="ACC55" s="127"/>
      <c r="ACD55" s="127"/>
      <c r="ACE55" s="127"/>
      <c r="ACF55" s="127"/>
      <c r="ACG55" s="127"/>
      <c r="ACH55" s="127"/>
      <c r="ACI55" s="127"/>
      <c r="ACJ55" s="127"/>
      <c r="ACK55" s="127"/>
      <c r="ACL55" s="127"/>
      <c r="ACM55" s="127"/>
      <c r="ACN55" s="127"/>
      <c r="ACO55" s="127"/>
      <c r="ACP55" s="127"/>
      <c r="ACQ55" s="127"/>
      <c r="ACR55" s="127"/>
      <c r="ACS55" s="127"/>
      <c r="ACT55" s="127"/>
      <c r="ACU55" s="127"/>
      <c r="ACV55" s="127"/>
      <c r="ACW55" s="127"/>
      <c r="ACX55" s="127"/>
      <c r="ACY55" s="127"/>
      <c r="ACZ55" s="127"/>
      <c r="ADA55" s="127"/>
      <c r="ADB55" s="127"/>
      <c r="ADC55" s="127"/>
      <c r="ADD55" s="127"/>
      <c r="ADE55" s="127"/>
      <c r="ADF55" s="127"/>
      <c r="ADG55" s="127"/>
      <c r="ADH55" s="127"/>
      <c r="ADI55" s="127"/>
      <c r="ADJ55" s="127"/>
      <c r="ADK55" s="127"/>
      <c r="ADL55" s="127"/>
      <c r="ADM55" s="127"/>
      <c r="ADN55" s="127"/>
      <c r="ADO55" s="127"/>
      <c r="ADP55" s="127"/>
      <c r="ADQ55" s="127"/>
      <c r="ADR55" s="127"/>
      <c r="ADS55" s="127"/>
      <c r="ADT55" s="127"/>
      <c r="ADU55" s="127"/>
      <c r="ADV55" s="127"/>
      <c r="ADW55" s="127"/>
      <c r="ADX55" s="127"/>
      <c r="ADY55" s="127"/>
      <c r="ADZ55" s="127"/>
      <c r="AEA55" s="127"/>
      <c r="AEB55" s="127"/>
      <c r="AEC55" s="127"/>
      <c r="AED55" s="127"/>
      <c r="AEE55" s="127"/>
      <c r="AEF55" s="127"/>
      <c r="AEG55" s="127"/>
      <c r="AEH55" s="127"/>
      <c r="AEI55" s="127"/>
      <c r="AEJ55" s="127"/>
      <c r="AEK55" s="127"/>
      <c r="AEL55" s="127"/>
      <c r="AEM55" s="127"/>
      <c r="AEN55" s="127"/>
      <c r="AEO55" s="127"/>
      <c r="AEP55" s="127"/>
      <c r="AEQ55" s="127"/>
      <c r="AER55" s="127"/>
      <c r="AES55" s="127"/>
      <c r="AET55" s="127"/>
      <c r="AEU55" s="127"/>
      <c r="AEV55" s="127"/>
      <c r="AEW55" s="127"/>
      <c r="AEX55" s="127"/>
      <c r="AEY55" s="127"/>
      <c r="AEZ55" s="127"/>
      <c r="AFA55" s="127"/>
      <c r="AFB55" s="127"/>
      <c r="AFC55" s="127"/>
      <c r="AFD55" s="127"/>
      <c r="AFE55" s="127"/>
      <c r="AFF55" s="127"/>
      <c r="AFG55" s="127"/>
      <c r="AFH55" s="127"/>
      <c r="AFI55" s="127"/>
      <c r="AFJ55" s="127"/>
      <c r="AFK55" s="127"/>
      <c r="AFL55" s="127"/>
      <c r="AFM55" s="127"/>
      <c r="AFN55" s="127"/>
      <c r="AFO55" s="127"/>
      <c r="AFP55" s="127"/>
      <c r="AFQ55" s="127"/>
      <c r="AFR55" s="127"/>
      <c r="AFS55" s="127"/>
      <c r="AFT55" s="127"/>
      <c r="AFU55" s="127"/>
      <c r="AFV55" s="127"/>
      <c r="AFW55" s="127"/>
      <c r="AFX55" s="127"/>
      <c r="AFY55" s="127"/>
      <c r="AFZ55" s="127"/>
      <c r="AGA55" s="127"/>
      <c r="AGB55" s="127"/>
      <c r="AGC55" s="127"/>
      <c r="AGD55" s="127"/>
      <c r="AGE55" s="127"/>
      <c r="AGF55" s="127"/>
      <c r="AGG55" s="127"/>
      <c r="AGH55" s="127"/>
      <c r="AGI55" s="127"/>
      <c r="AGJ55" s="127"/>
      <c r="AGK55" s="127"/>
      <c r="AGL55" s="127"/>
      <c r="AGM55" s="127"/>
      <c r="AGN55" s="127"/>
      <c r="AGO55" s="127"/>
      <c r="AGP55" s="127"/>
      <c r="AGQ55" s="127"/>
      <c r="AGR55" s="127"/>
      <c r="AGS55" s="127"/>
      <c r="AGT55" s="127"/>
      <c r="AGU55" s="127"/>
      <c r="AGV55" s="127"/>
      <c r="AGW55" s="127"/>
      <c r="AGX55" s="127"/>
      <c r="AGY55" s="127"/>
      <c r="AGZ55" s="127"/>
      <c r="AHA55" s="127"/>
      <c r="AHB55" s="127"/>
      <c r="AHC55" s="127"/>
      <c r="AHD55" s="127"/>
      <c r="AHE55" s="127"/>
      <c r="AHF55" s="127"/>
      <c r="AHG55" s="127"/>
      <c r="AHH55" s="127"/>
      <c r="AHI55" s="127"/>
      <c r="AHJ55" s="127"/>
      <c r="AHK55" s="127"/>
      <c r="AHL55" s="127"/>
      <c r="AHM55" s="127"/>
      <c r="AHN55" s="127"/>
      <c r="AHO55" s="127"/>
      <c r="AHP55" s="127"/>
      <c r="AHQ55" s="127"/>
      <c r="AHR55" s="127"/>
      <c r="AHS55" s="127"/>
      <c r="AHT55" s="127"/>
      <c r="AHU55" s="127"/>
      <c r="AHV55" s="127"/>
      <c r="AHW55" s="127"/>
      <c r="AHX55" s="127"/>
      <c r="AHY55" s="127"/>
      <c r="AHZ55" s="127"/>
      <c r="AIA55" s="127"/>
      <c r="AIB55" s="127"/>
      <c r="AIC55" s="127"/>
      <c r="AID55" s="127"/>
      <c r="AIE55" s="127"/>
      <c r="AIF55" s="127"/>
      <c r="AIG55" s="127"/>
      <c r="AIH55" s="127"/>
      <c r="AII55" s="127"/>
      <c r="AIJ55" s="127"/>
      <c r="AIK55" s="127"/>
    </row>
    <row r="56" spans="1:921" ht="15" customHeight="1">
      <c r="A56" s="127"/>
      <c r="B56" s="127"/>
      <c r="C56" s="127"/>
      <c r="D56" s="127"/>
      <c r="E56" s="127"/>
      <c r="F56" s="127"/>
      <c r="G56" s="127"/>
      <c r="H56" s="127"/>
      <c r="I56" s="127"/>
      <c r="J56" s="311"/>
      <c r="K56" s="127"/>
      <c r="L56" s="127"/>
      <c r="M56" s="127"/>
      <c r="N56" s="127"/>
      <c r="O56" s="127"/>
      <c r="P56" s="127"/>
      <c r="Q56" s="127"/>
      <c r="R56" s="131"/>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127"/>
      <c r="GB56" s="127"/>
      <c r="GC56" s="127"/>
      <c r="GD56" s="127"/>
      <c r="GE56" s="127"/>
      <c r="GF56" s="127"/>
      <c r="GG56" s="127"/>
      <c r="GH56" s="127"/>
      <c r="GI56" s="127"/>
      <c r="GJ56" s="127"/>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c r="IW56" s="127"/>
      <c r="IX56" s="127"/>
      <c r="IY56" s="127"/>
      <c r="IZ56" s="127"/>
      <c r="JA56" s="127"/>
      <c r="JB56" s="127"/>
      <c r="JC56" s="127"/>
      <c r="JD56" s="127"/>
      <c r="JE56" s="127"/>
      <c r="JF56" s="127"/>
      <c r="JG56" s="127"/>
      <c r="JH56" s="127"/>
      <c r="JI56" s="127"/>
      <c r="JJ56" s="127"/>
      <c r="JK56" s="127"/>
      <c r="JL56" s="127"/>
      <c r="JM56" s="127"/>
      <c r="JN56" s="127"/>
      <c r="JO56" s="127"/>
      <c r="JP56" s="127"/>
      <c r="JQ56" s="127"/>
      <c r="JR56" s="127"/>
      <c r="JS56" s="127"/>
      <c r="JT56" s="127"/>
      <c r="JU56" s="127"/>
      <c r="JV56" s="127"/>
      <c r="JW56" s="127"/>
      <c r="JX56" s="127"/>
      <c r="JY56" s="127"/>
      <c r="JZ56" s="127"/>
      <c r="KA56" s="127"/>
      <c r="KB56" s="127"/>
      <c r="KC56" s="127"/>
      <c r="KD56" s="127"/>
      <c r="KE56" s="127"/>
      <c r="KF56" s="127"/>
      <c r="KG56" s="127"/>
      <c r="KH56" s="127"/>
      <c r="KI56" s="127"/>
      <c r="KJ56" s="127"/>
      <c r="KK56" s="127"/>
      <c r="KL56" s="127"/>
      <c r="KM56" s="127"/>
      <c r="KN56" s="127"/>
      <c r="KO56" s="127"/>
      <c r="KP56" s="127"/>
      <c r="KQ56" s="127"/>
      <c r="KR56" s="127"/>
      <c r="KS56" s="127"/>
      <c r="KT56" s="127"/>
      <c r="KU56" s="127"/>
      <c r="KV56" s="127"/>
      <c r="KW56" s="127"/>
      <c r="KX56" s="127"/>
      <c r="KY56" s="127"/>
      <c r="KZ56" s="127"/>
      <c r="LA56" s="127"/>
      <c r="LB56" s="127"/>
      <c r="LC56" s="127"/>
      <c r="LD56" s="127"/>
      <c r="LE56" s="127"/>
      <c r="LF56" s="127"/>
      <c r="LG56" s="127"/>
      <c r="LH56" s="127"/>
      <c r="LI56" s="127"/>
      <c r="LJ56" s="127"/>
      <c r="LK56" s="127"/>
      <c r="LL56" s="127"/>
      <c r="LM56" s="127"/>
      <c r="LN56" s="127"/>
      <c r="LO56" s="127"/>
      <c r="LP56" s="127"/>
      <c r="LQ56" s="127"/>
      <c r="LR56" s="127"/>
      <c r="LS56" s="127"/>
      <c r="LT56" s="127"/>
      <c r="LU56" s="127"/>
      <c r="LV56" s="127"/>
      <c r="LW56" s="127"/>
      <c r="LX56" s="127"/>
      <c r="LY56" s="127"/>
      <c r="LZ56" s="127"/>
      <c r="MA56" s="127"/>
      <c r="MB56" s="127"/>
      <c r="MC56" s="127"/>
      <c r="MD56" s="127"/>
      <c r="ME56" s="127"/>
      <c r="MF56" s="127"/>
      <c r="MG56" s="127"/>
      <c r="MH56" s="127"/>
      <c r="MI56" s="127"/>
      <c r="MJ56" s="127"/>
      <c r="MK56" s="127"/>
      <c r="ML56" s="127"/>
      <c r="MM56" s="127"/>
      <c r="MN56" s="127"/>
      <c r="MO56" s="127"/>
      <c r="MP56" s="127"/>
      <c r="MQ56" s="127"/>
      <c r="MR56" s="127"/>
      <c r="MS56" s="127"/>
      <c r="MT56" s="127"/>
      <c r="MU56" s="127"/>
      <c r="MV56" s="127"/>
      <c r="MW56" s="127"/>
      <c r="MX56" s="127"/>
      <c r="MY56" s="127"/>
      <c r="MZ56" s="127"/>
      <c r="NA56" s="127"/>
      <c r="NB56" s="127"/>
      <c r="NC56" s="127"/>
      <c r="ND56" s="127"/>
      <c r="NE56" s="127"/>
      <c r="NF56" s="127"/>
      <c r="NG56" s="127"/>
      <c r="NH56" s="127"/>
      <c r="NI56" s="127"/>
      <c r="NJ56" s="127"/>
      <c r="NK56" s="127"/>
      <c r="NL56" s="127"/>
      <c r="NM56" s="127"/>
      <c r="NN56" s="127"/>
      <c r="NO56" s="127"/>
      <c r="NP56" s="127"/>
      <c r="NQ56" s="127"/>
      <c r="NR56" s="127"/>
      <c r="NS56" s="127"/>
      <c r="NT56" s="127"/>
      <c r="NU56" s="127"/>
      <c r="NV56" s="127"/>
      <c r="NW56" s="127"/>
      <c r="NX56" s="127"/>
      <c r="NY56" s="127"/>
      <c r="NZ56" s="127"/>
      <c r="OA56" s="127"/>
      <c r="OB56" s="127"/>
      <c r="OC56" s="127"/>
      <c r="OD56" s="127"/>
      <c r="OE56" s="127"/>
      <c r="OF56" s="127"/>
      <c r="OG56" s="127"/>
      <c r="OH56" s="127"/>
      <c r="OI56" s="127"/>
      <c r="OJ56" s="127"/>
      <c r="OK56" s="127"/>
      <c r="OL56" s="127"/>
      <c r="OM56" s="127"/>
      <c r="ON56" s="127"/>
      <c r="OO56" s="127"/>
      <c r="OP56" s="127"/>
      <c r="OQ56" s="127"/>
      <c r="OR56" s="127"/>
      <c r="OS56" s="127"/>
      <c r="OT56" s="127"/>
      <c r="OU56" s="127"/>
      <c r="OV56" s="127"/>
      <c r="OW56" s="127"/>
      <c r="OX56" s="127"/>
      <c r="OY56" s="127"/>
      <c r="OZ56" s="127"/>
      <c r="PA56" s="127"/>
      <c r="PB56" s="127"/>
      <c r="PC56" s="127"/>
      <c r="PD56" s="127"/>
      <c r="PE56" s="127"/>
      <c r="PF56" s="127"/>
      <c r="PG56" s="127"/>
      <c r="PH56" s="127"/>
      <c r="PI56" s="127"/>
      <c r="PJ56" s="127"/>
      <c r="PK56" s="127"/>
      <c r="PL56" s="127"/>
      <c r="PM56" s="127"/>
      <c r="PN56" s="127"/>
      <c r="PO56" s="127"/>
      <c r="PP56" s="127"/>
      <c r="PQ56" s="127"/>
      <c r="PR56" s="127"/>
      <c r="PS56" s="127"/>
      <c r="PT56" s="127"/>
      <c r="PU56" s="127"/>
      <c r="PV56" s="127"/>
      <c r="PW56" s="127"/>
      <c r="PX56" s="127"/>
      <c r="PY56" s="127"/>
      <c r="PZ56" s="127"/>
      <c r="QA56" s="127"/>
      <c r="QB56" s="127"/>
      <c r="QC56" s="127"/>
      <c r="QD56" s="127"/>
      <c r="QE56" s="127"/>
      <c r="QF56" s="127"/>
      <c r="QG56" s="127"/>
      <c r="QH56" s="127"/>
      <c r="QI56" s="127"/>
      <c r="QJ56" s="127"/>
      <c r="QK56" s="127"/>
      <c r="QL56" s="127"/>
      <c r="QM56" s="127"/>
      <c r="QN56" s="127"/>
      <c r="QO56" s="127"/>
      <c r="QP56" s="127"/>
      <c r="QQ56" s="127"/>
      <c r="QR56" s="127"/>
      <c r="QS56" s="127"/>
      <c r="QT56" s="127"/>
      <c r="QU56" s="127"/>
      <c r="QV56" s="127"/>
      <c r="QW56" s="127"/>
      <c r="QX56" s="127"/>
      <c r="QY56" s="127"/>
      <c r="QZ56" s="127"/>
      <c r="RA56" s="127"/>
      <c r="RB56" s="127"/>
      <c r="RC56" s="127"/>
      <c r="RD56" s="127"/>
      <c r="RE56" s="127"/>
      <c r="RF56" s="127"/>
      <c r="RG56" s="127"/>
      <c r="RH56" s="127"/>
      <c r="RI56" s="127"/>
      <c r="RJ56" s="127"/>
      <c r="RK56" s="127"/>
      <c r="RL56" s="127"/>
      <c r="RM56" s="127"/>
      <c r="RN56" s="127"/>
      <c r="RO56" s="127"/>
      <c r="RP56" s="127"/>
      <c r="RQ56" s="127"/>
      <c r="RR56" s="127"/>
      <c r="RS56" s="127"/>
      <c r="RT56" s="127"/>
      <c r="RU56" s="127"/>
      <c r="RV56" s="127"/>
      <c r="RW56" s="127"/>
      <c r="RX56" s="127"/>
      <c r="RY56" s="127"/>
      <c r="RZ56" s="127"/>
      <c r="SA56" s="127"/>
      <c r="SB56" s="127"/>
      <c r="SC56" s="127"/>
      <c r="SD56" s="127"/>
      <c r="SE56" s="127"/>
      <c r="SF56" s="127"/>
      <c r="SG56" s="127"/>
      <c r="SH56" s="127"/>
      <c r="SI56" s="127"/>
      <c r="SJ56" s="127"/>
      <c r="SK56" s="127"/>
      <c r="SL56" s="127"/>
      <c r="SM56" s="127"/>
      <c r="SN56" s="127"/>
      <c r="SO56" s="127"/>
      <c r="SP56" s="127"/>
      <c r="SQ56" s="127"/>
      <c r="SR56" s="127"/>
      <c r="SS56" s="127"/>
      <c r="ST56" s="127"/>
      <c r="SU56" s="127"/>
      <c r="SV56" s="127"/>
      <c r="SW56" s="127"/>
      <c r="SX56" s="127"/>
      <c r="SY56" s="127"/>
      <c r="SZ56" s="127"/>
      <c r="TA56" s="127"/>
      <c r="TB56" s="127"/>
      <c r="TC56" s="127"/>
      <c r="TD56" s="127"/>
      <c r="TE56" s="127"/>
      <c r="TF56" s="127"/>
      <c r="TG56" s="127"/>
      <c r="TH56" s="127"/>
      <c r="TI56" s="127"/>
      <c r="TJ56" s="127"/>
      <c r="TK56" s="127"/>
      <c r="TL56" s="127"/>
      <c r="TM56" s="127"/>
      <c r="TN56" s="127"/>
      <c r="TO56" s="127"/>
      <c r="TP56" s="127"/>
      <c r="TQ56" s="127"/>
      <c r="TR56" s="127"/>
      <c r="TS56" s="127"/>
      <c r="TT56" s="127"/>
      <c r="TU56" s="127"/>
      <c r="TV56" s="127"/>
      <c r="TW56" s="127"/>
      <c r="TX56" s="127"/>
      <c r="TY56" s="127"/>
      <c r="TZ56" s="127"/>
      <c r="UA56" s="127"/>
      <c r="UB56" s="127"/>
      <c r="UC56" s="127"/>
      <c r="UD56" s="127"/>
      <c r="UE56" s="127"/>
      <c r="UF56" s="127"/>
      <c r="UG56" s="127"/>
      <c r="UH56" s="127"/>
      <c r="UI56" s="127"/>
      <c r="UJ56" s="127"/>
      <c r="UK56" s="127"/>
      <c r="UL56" s="127"/>
      <c r="UM56" s="127"/>
      <c r="UN56" s="127"/>
      <c r="UO56" s="127"/>
      <c r="UP56" s="127"/>
      <c r="UQ56" s="127"/>
      <c r="UR56" s="127"/>
      <c r="US56" s="127"/>
      <c r="UT56" s="127"/>
      <c r="UU56" s="127"/>
      <c r="UV56" s="127"/>
      <c r="UW56" s="127"/>
      <c r="UX56" s="127"/>
      <c r="UY56" s="127"/>
      <c r="UZ56" s="127"/>
      <c r="VA56" s="127"/>
      <c r="VB56" s="127"/>
      <c r="VC56" s="127"/>
      <c r="VD56" s="127"/>
      <c r="VE56" s="127"/>
      <c r="VF56" s="127"/>
      <c r="VG56" s="127"/>
      <c r="VH56" s="127"/>
      <c r="VI56" s="127"/>
      <c r="VJ56" s="127"/>
      <c r="VK56" s="127"/>
      <c r="VL56" s="127"/>
      <c r="VM56" s="127"/>
      <c r="VN56" s="127"/>
      <c r="VO56" s="127"/>
      <c r="VP56" s="127"/>
      <c r="VQ56" s="127"/>
      <c r="VR56" s="127"/>
      <c r="VS56" s="127"/>
      <c r="VT56" s="127"/>
      <c r="VU56" s="127"/>
      <c r="VV56" s="127"/>
      <c r="VW56" s="127"/>
      <c r="VX56" s="127"/>
      <c r="VY56" s="127"/>
      <c r="VZ56" s="127"/>
      <c r="WA56" s="127"/>
      <c r="WB56" s="127"/>
      <c r="WC56" s="127"/>
      <c r="WD56" s="127"/>
      <c r="WE56" s="127"/>
      <c r="WF56" s="127"/>
      <c r="WG56" s="127"/>
      <c r="WH56" s="127"/>
      <c r="WI56" s="127"/>
      <c r="WJ56" s="127"/>
      <c r="WK56" s="127"/>
      <c r="WL56" s="127"/>
      <c r="WM56" s="127"/>
      <c r="WN56" s="127"/>
      <c r="WO56" s="127"/>
      <c r="WP56" s="127"/>
      <c r="WQ56" s="127"/>
      <c r="WR56" s="127"/>
      <c r="WS56" s="127"/>
      <c r="WT56" s="127"/>
      <c r="WU56" s="127"/>
      <c r="WV56" s="127"/>
      <c r="WW56" s="127"/>
      <c r="WX56" s="127"/>
      <c r="WY56" s="127"/>
      <c r="WZ56" s="127"/>
      <c r="XA56" s="127"/>
      <c r="XB56" s="127"/>
      <c r="XC56" s="127"/>
      <c r="XD56" s="127"/>
      <c r="XE56" s="127"/>
      <c r="XF56" s="127"/>
      <c r="XG56" s="127"/>
      <c r="XH56" s="127"/>
      <c r="XI56" s="127"/>
      <c r="XJ56" s="127"/>
      <c r="XK56" s="127"/>
      <c r="XL56" s="127"/>
      <c r="XM56" s="127"/>
      <c r="XN56" s="127"/>
      <c r="XO56" s="127"/>
      <c r="XP56" s="127"/>
      <c r="XQ56" s="127"/>
      <c r="XR56" s="127"/>
      <c r="XS56" s="127"/>
      <c r="XT56" s="127"/>
      <c r="XU56" s="127"/>
      <c r="XV56" s="127"/>
      <c r="XW56" s="127"/>
      <c r="XX56" s="127"/>
      <c r="XY56" s="127"/>
      <c r="XZ56" s="127"/>
      <c r="YA56" s="127"/>
      <c r="YB56" s="127"/>
      <c r="YC56" s="127"/>
      <c r="YD56" s="127"/>
      <c r="YE56" s="127"/>
      <c r="YF56" s="127"/>
      <c r="YG56" s="127"/>
      <c r="YH56" s="127"/>
      <c r="YI56" s="127"/>
      <c r="YJ56" s="127"/>
      <c r="YK56" s="127"/>
      <c r="YL56" s="127"/>
      <c r="YM56" s="127"/>
      <c r="YN56" s="127"/>
      <c r="YO56" s="127"/>
      <c r="YP56" s="127"/>
      <c r="YQ56" s="127"/>
      <c r="YR56" s="127"/>
      <c r="YS56" s="127"/>
      <c r="YT56" s="127"/>
      <c r="YU56" s="127"/>
      <c r="YV56" s="127"/>
      <c r="YW56" s="127"/>
      <c r="YX56" s="127"/>
      <c r="YY56" s="127"/>
      <c r="YZ56" s="127"/>
      <c r="ZA56" s="127"/>
      <c r="ZB56" s="127"/>
      <c r="ZC56" s="127"/>
      <c r="ZD56" s="127"/>
      <c r="ZE56" s="127"/>
      <c r="ZF56" s="127"/>
      <c r="ZG56" s="127"/>
      <c r="ZH56" s="127"/>
      <c r="ZI56" s="127"/>
      <c r="ZJ56" s="127"/>
      <c r="ZK56" s="127"/>
      <c r="ZL56" s="127"/>
      <c r="ZM56" s="127"/>
      <c r="ZN56" s="127"/>
      <c r="ZO56" s="127"/>
      <c r="ZP56" s="127"/>
      <c r="ZQ56" s="127"/>
      <c r="ZR56" s="127"/>
      <c r="ZS56" s="127"/>
      <c r="ZT56" s="127"/>
      <c r="ZU56" s="127"/>
      <c r="ZV56" s="127"/>
      <c r="ZW56" s="127"/>
      <c r="ZX56" s="127"/>
      <c r="ZY56" s="127"/>
      <c r="ZZ56" s="127"/>
      <c r="AAA56" s="127"/>
      <c r="AAB56" s="127"/>
      <c r="AAC56" s="127"/>
      <c r="AAD56" s="127"/>
      <c r="AAE56" s="127"/>
      <c r="AAF56" s="127"/>
      <c r="AAG56" s="127"/>
      <c r="AAH56" s="127"/>
      <c r="AAI56" s="127"/>
      <c r="AAJ56" s="127"/>
      <c r="AAK56" s="127"/>
      <c r="AAL56" s="127"/>
      <c r="AAM56" s="127"/>
      <c r="AAN56" s="127"/>
      <c r="AAO56" s="127"/>
      <c r="AAP56" s="127"/>
      <c r="AAQ56" s="127"/>
      <c r="AAR56" s="127"/>
      <c r="AAS56" s="127"/>
      <c r="AAT56" s="127"/>
      <c r="AAU56" s="127"/>
      <c r="AAV56" s="127"/>
      <c r="AAW56" s="127"/>
      <c r="AAX56" s="127"/>
      <c r="AAY56" s="127"/>
      <c r="AAZ56" s="127"/>
      <c r="ABA56" s="127"/>
      <c r="ABB56" s="127"/>
      <c r="ABC56" s="127"/>
      <c r="ABD56" s="127"/>
      <c r="ABE56" s="127"/>
      <c r="ABF56" s="127"/>
      <c r="ABG56" s="127"/>
      <c r="ABH56" s="127"/>
      <c r="ABI56" s="127"/>
      <c r="ABJ56" s="127"/>
      <c r="ABK56" s="127"/>
      <c r="ABL56" s="127"/>
      <c r="ABM56" s="127"/>
      <c r="ABN56" s="127"/>
      <c r="ABO56" s="127"/>
      <c r="ABP56" s="127"/>
      <c r="ABQ56" s="127"/>
      <c r="ABR56" s="127"/>
      <c r="ABS56" s="127"/>
      <c r="ABT56" s="127"/>
      <c r="ABU56" s="127"/>
      <c r="ABV56" s="127"/>
      <c r="ABW56" s="127"/>
      <c r="ABX56" s="127"/>
      <c r="ABY56" s="127"/>
      <c r="ABZ56" s="127"/>
      <c r="ACA56" s="127"/>
      <c r="ACB56" s="127"/>
      <c r="ACC56" s="127"/>
      <c r="ACD56" s="127"/>
      <c r="ACE56" s="127"/>
      <c r="ACF56" s="127"/>
      <c r="ACG56" s="127"/>
      <c r="ACH56" s="127"/>
      <c r="ACI56" s="127"/>
      <c r="ACJ56" s="127"/>
      <c r="ACK56" s="127"/>
      <c r="ACL56" s="127"/>
      <c r="ACM56" s="127"/>
      <c r="ACN56" s="127"/>
      <c r="ACO56" s="127"/>
      <c r="ACP56" s="127"/>
      <c r="ACQ56" s="127"/>
      <c r="ACR56" s="127"/>
      <c r="ACS56" s="127"/>
      <c r="ACT56" s="127"/>
      <c r="ACU56" s="127"/>
      <c r="ACV56" s="127"/>
      <c r="ACW56" s="127"/>
      <c r="ACX56" s="127"/>
      <c r="ACY56" s="127"/>
      <c r="ACZ56" s="127"/>
      <c r="ADA56" s="127"/>
      <c r="ADB56" s="127"/>
      <c r="ADC56" s="127"/>
      <c r="ADD56" s="127"/>
      <c r="ADE56" s="127"/>
      <c r="ADF56" s="127"/>
      <c r="ADG56" s="127"/>
      <c r="ADH56" s="127"/>
      <c r="ADI56" s="127"/>
      <c r="ADJ56" s="127"/>
      <c r="ADK56" s="127"/>
      <c r="ADL56" s="127"/>
      <c r="ADM56" s="127"/>
      <c r="ADN56" s="127"/>
      <c r="ADO56" s="127"/>
      <c r="ADP56" s="127"/>
      <c r="ADQ56" s="127"/>
      <c r="ADR56" s="127"/>
      <c r="ADS56" s="127"/>
      <c r="ADT56" s="127"/>
      <c r="ADU56" s="127"/>
      <c r="ADV56" s="127"/>
      <c r="ADW56" s="127"/>
      <c r="ADX56" s="127"/>
      <c r="ADY56" s="127"/>
      <c r="ADZ56" s="127"/>
      <c r="AEA56" s="127"/>
      <c r="AEB56" s="127"/>
      <c r="AEC56" s="127"/>
      <c r="AED56" s="127"/>
      <c r="AEE56" s="127"/>
      <c r="AEF56" s="127"/>
      <c r="AEG56" s="127"/>
      <c r="AEH56" s="127"/>
      <c r="AEI56" s="127"/>
      <c r="AEJ56" s="127"/>
      <c r="AEK56" s="127"/>
      <c r="AEL56" s="127"/>
      <c r="AEM56" s="127"/>
      <c r="AEN56" s="127"/>
      <c r="AEO56" s="127"/>
      <c r="AEP56" s="127"/>
      <c r="AEQ56" s="127"/>
      <c r="AER56" s="127"/>
      <c r="AES56" s="127"/>
      <c r="AET56" s="127"/>
      <c r="AEU56" s="127"/>
      <c r="AEV56" s="127"/>
      <c r="AEW56" s="127"/>
      <c r="AEX56" s="127"/>
      <c r="AEY56" s="127"/>
      <c r="AEZ56" s="127"/>
      <c r="AFA56" s="127"/>
      <c r="AFB56" s="127"/>
      <c r="AFC56" s="127"/>
      <c r="AFD56" s="127"/>
      <c r="AFE56" s="127"/>
      <c r="AFF56" s="127"/>
      <c r="AFG56" s="127"/>
      <c r="AFH56" s="127"/>
      <c r="AFI56" s="127"/>
      <c r="AFJ56" s="127"/>
      <c r="AFK56" s="127"/>
      <c r="AFL56" s="127"/>
      <c r="AFM56" s="127"/>
      <c r="AFN56" s="127"/>
      <c r="AFO56" s="127"/>
      <c r="AFP56" s="127"/>
      <c r="AFQ56" s="127"/>
      <c r="AFR56" s="127"/>
      <c r="AFS56" s="127"/>
      <c r="AFT56" s="127"/>
      <c r="AFU56" s="127"/>
      <c r="AFV56" s="127"/>
      <c r="AFW56" s="127"/>
      <c r="AFX56" s="127"/>
      <c r="AFY56" s="127"/>
      <c r="AFZ56" s="127"/>
      <c r="AGA56" s="127"/>
      <c r="AGB56" s="127"/>
      <c r="AGC56" s="127"/>
      <c r="AGD56" s="127"/>
      <c r="AGE56" s="127"/>
      <c r="AGF56" s="127"/>
      <c r="AGG56" s="127"/>
      <c r="AGH56" s="127"/>
      <c r="AGI56" s="127"/>
      <c r="AGJ56" s="127"/>
      <c r="AGK56" s="127"/>
      <c r="AGL56" s="127"/>
      <c r="AGM56" s="127"/>
      <c r="AGN56" s="127"/>
      <c r="AGO56" s="127"/>
      <c r="AGP56" s="127"/>
      <c r="AGQ56" s="127"/>
      <c r="AGR56" s="127"/>
      <c r="AGS56" s="127"/>
      <c r="AGT56" s="127"/>
      <c r="AGU56" s="127"/>
      <c r="AGV56" s="127"/>
      <c r="AGW56" s="127"/>
      <c r="AGX56" s="127"/>
      <c r="AGY56" s="127"/>
      <c r="AGZ56" s="127"/>
      <c r="AHA56" s="127"/>
      <c r="AHB56" s="127"/>
      <c r="AHC56" s="127"/>
      <c r="AHD56" s="127"/>
      <c r="AHE56" s="127"/>
      <c r="AHF56" s="127"/>
      <c r="AHG56" s="127"/>
      <c r="AHH56" s="127"/>
      <c r="AHI56" s="127"/>
      <c r="AHJ56" s="127"/>
      <c r="AHK56" s="127"/>
      <c r="AHL56" s="127"/>
      <c r="AHM56" s="127"/>
      <c r="AHN56" s="127"/>
      <c r="AHO56" s="127"/>
      <c r="AHP56" s="127"/>
      <c r="AHQ56" s="127"/>
      <c r="AHR56" s="127"/>
      <c r="AHS56" s="127"/>
      <c r="AHT56" s="127"/>
      <c r="AHU56" s="127"/>
      <c r="AHV56" s="127"/>
      <c r="AHW56" s="127"/>
      <c r="AHX56" s="127"/>
      <c r="AHY56" s="127"/>
      <c r="AHZ56" s="127"/>
      <c r="AIA56" s="127"/>
      <c r="AIB56" s="127"/>
      <c r="AIC56" s="127"/>
      <c r="AID56" s="127"/>
      <c r="AIE56" s="127"/>
      <c r="AIF56" s="127"/>
      <c r="AIG56" s="127"/>
      <c r="AIH56" s="127"/>
      <c r="AII56" s="127"/>
      <c r="AIJ56" s="127"/>
      <c r="AIK56" s="127"/>
    </row>
    <row r="57" spans="1:921" ht="15" customHeight="1">
      <c r="A57" s="127"/>
      <c r="B57" s="127"/>
      <c r="C57" s="127"/>
      <c r="D57" s="127"/>
      <c r="E57" s="127"/>
      <c r="F57" s="127"/>
      <c r="G57" s="127"/>
      <c r="H57" s="127"/>
      <c r="I57" s="127"/>
      <c r="J57" s="311"/>
      <c r="K57" s="127"/>
      <c r="L57" s="127"/>
      <c r="M57" s="127"/>
      <c r="N57" s="127"/>
      <c r="O57" s="127"/>
      <c r="P57" s="127"/>
      <c r="Q57" s="127"/>
      <c r="R57" s="131"/>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c r="CO57" s="127"/>
      <c r="CP57" s="127"/>
      <c r="CQ57" s="127"/>
      <c r="CR57" s="127"/>
      <c r="CS57" s="127"/>
      <c r="CT57" s="127"/>
      <c r="CU57" s="127"/>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127"/>
      <c r="GB57" s="127"/>
      <c r="GC57" s="127"/>
      <c r="GD57" s="127"/>
      <c r="GE57" s="127"/>
      <c r="GF57" s="127"/>
      <c r="GG57" s="127"/>
      <c r="GH57" s="127"/>
      <c r="GI57" s="127"/>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H57" s="127"/>
      <c r="HI57" s="127"/>
      <c r="HJ57" s="127"/>
      <c r="HK57" s="127"/>
      <c r="HL57" s="127"/>
      <c r="HM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c r="IW57" s="127"/>
      <c r="IX57" s="127"/>
      <c r="IY57" s="127"/>
      <c r="IZ57" s="127"/>
      <c r="JA57" s="127"/>
      <c r="JB57" s="127"/>
      <c r="JC57" s="127"/>
      <c r="JD57" s="127"/>
      <c r="JE57" s="127"/>
      <c r="JF57" s="127"/>
      <c r="JG57" s="127"/>
      <c r="JH57" s="127"/>
      <c r="JI57" s="127"/>
      <c r="JJ57" s="127"/>
      <c r="JK57" s="127"/>
      <c r="JL57" s="127"/>
      <c r="JM57" s="127"/>
      <c r="JN57" s="127"/>
      <c r="JO57" s="127"/>
      <c r="JP57" s="127"/>
      <c r="JQ57" s="127"/>
      <c r="JR57" s="127"/>
      <c r="JS57" s="127"/>
      <c r="JT57" s="127"/>
      <c r="JU57" s="127"/>
      <c r="JV57" s="127"/>
      <c r="JW57" s="127"/>
      <c r="JX57" s="127"/>
      <c r="JY57" s="127"/>
      <c r="JZ57" s="127"/>
      <c r="KA57" s="127"/>
      <c r="KB57" s="127"/>
      <c r="KC57" s="127"/>
      <c r="KD57" s="127"/>
      <c r="KE57" s="127"/>
      <c r="KF57" s="127"/>
      <c r="KG57" s="127"/>
      <c r="KH57" s="127"/>
      <c r="KI57" s="127"/>
      <c r="KJ57" s="127"/>
      <c r="KK57" s="127"/>
      <c r="KL57" s="127"/>
      <c r="KM57" s="127"/>
      <c r="KN57" s="127"/>
      <c r="KO57" s="127"/>
      <c r="KP57" s="127"/>
      <c r="KQ57" s="127"/>
      <c r="KR57" s="127"/>
      <c r="KS57" s="127"/>
      <c r="KT57" s="127"/>
      <c r="KU57" s="127"/>
      <c r="KV57" s="127"/>
      <c r="KW57" s="127"/>
      <c r="KX57" s="127"/>
      <c r="KY57" s="127"/>
      <c r="KZ57" s="127"/>
      <c r="LA57" s="127"/>
      <c r="LB57" s="127"/>
      <c r="LC57" s="127"/>
      <c r="LD57" s="127"/>
      <c r="LE57" s="127"/>
      <c r="LF57" s="127"/>
      <c r="LG57" s="127"/>
      <c r="LH57" s="127"/>
      <c r="LI57" s="127"/>
      <c r="LJ57" s="127"/>
      <c r="LK57" s="127"/>
      <c r="LL57" s="127"/>
      <c r="LM57" s="127"/>
      <c r="LN57" s="127"/>
      <c r="LO57" s="127"/>
      <c r="LP57" s="127"/>
      <c r="LQ57" s="127"/>
      <c r="LR57" s="127"/>
      <c r="LS57" s="127"/>
      <c r="LT57" s="127"/>
      <c r="LU57" s="127"/>
      <c r="LV57" s="127"/>
      <c r="LW57" s="127"/>
      <c r="LX57" s="127"/>
      <c r="LY57" s="127"/>
      <c r="LZ57" s="127"/>
      <c r="MA57" s="127"/>
      <c r="MB57" s="127"/>
      <c r="MC57" s="127"/>
      <c r="MD57" s="127"/>
      <c r="ME57" s="127"/>
      <c r="MF57" s="127"/>
      <c r="MG57" s="127"/>
      <c r="MH57" s="127"/>
      <c r="MI57" s="127"/>
      <c r="MJ57" s="127"/>
      <c r="MK57" s="127"/>
      <c r="ML57" s="127"/>
      <c r="MM57" s="127"/>
      <c r="MN57" s="127"/>
      <c r="MO57" s="127"/>
      <c r="MP57" s="127"/>
      <c r="MQ57" s="127"/>
      <c r="MR57" s="127"/>
      <c r="MS57" s="127"/>
      <c r="MT57" s="127"/>
      <c r="MU57" s="127"/>
      <c r="MV57" s="127"/>
      <c r="MW57" s="127"/>
      <c r="MX57" s="127"/>
      <c r="MY57" s="127"/>
      <c r="MZ57" s="127"/>
      <c r="NA57" s="127"/>
      <c r="NB57" s="127"/>
      <c r="NC57" s="127"/>
      <c r="ND57" s="127"/>
      <c r="NE57" s="127"/>
      <c r="NF57" s="127"/>
      <c r="NG57" s="127"/>
      <c r="NH57" s="127"/>
      <c r="NI57" s="127"/>
      <c r="NJ57" s="127"/>
      <c r="NK57" s="127"/>
      <c r="NL57" s="127"/>
      <c r="NM57" s="127"/>
      <c r="NN57" s="127"/>
      <c r="NO57" s="127"/>
      <c r="NP57" s="127"/>
      <c r="NQ57" s="127"/>
      <c r="NR57" s="127"/>
      <c r="NS57" s="127"/>
      <c r="NT57" s="127"/>
      <c r="NU57" s="127"/>
      <c r="NV57" s="127"/>
      <c r="NW57" s="127"/>
      <c r="NX57" s="127"/>
      <c r="NY57" s="127"/>
      <c r="NZ57" s="127"/>
      <c r="OA57" s="127"/>
      <c r="OB57" s="127"/>
      <c r="OC57" s="127"/>
      <c r="OD57" s="127"/>
      <c r="OE57" s="127"/>
      <c r="OF57" s="127"/>
      <c r="OG57" s="127"/>
      <c r="OH57" s="127"/>
      <c r="OI57" s="127"/>
      <c r="OJ57" s="127"/>
      <c r="OK57" s="127"/>
      <c r="OL57" s="127"/>
      <c r="OM57" s="127"/>
      <c r="ON57" s="127"/>
      <c r="OO57" s="127"/>
      <c r="OP57" s="127"/>
      <c r="OQ57" s="127"/>
      <c r="OR57" s="127"/>
      <c r="OS57" s="127"/>
      <c r="OT57" s="127"/>
      <c r="OU57" s="127"/>
      <c r="OV57" s="127"/>
      <c r="OW57" s="127"/>
      <c r="OX57" s="127"/>
      <c r="OY57" s="127"/>
      <c r="OZ57" s="127"/>
      <c r="PA57" s="127"/>
      <c r="PB57" s="127"/>
      <c r="PC57" s="127"/>
      <c r="PD57" s="127"/>
      <c r="PE57" s="127"/>
      <c r="PF57" s="127"/>
      <c r="PG57" s="127"/>
      <c r="PH57" s="127"/>
      <c r="PI57" s="127"/>
      <c r="PJ57" s="127"/>
      <c r="PK57" s="127"/>
      <c r="PL57" s="127"/>
      <c r="PM57" s="127"/>
      <c r="PN57" s="127"/>
      <c r="PO57" s="127"/>
      <c r="PP57" s="127"/>
      <c r="PQ57" s="127"/>
      <c r="PR57" s="127"/>
      <c r="PS57" s="127"/>
      <c r="PT57" s="127"/>
      <c r="PU57" s="127"/>
      <c r="PV57" s="127"/>
      <c r="PW57" s="127"/>
      <c r="PX57" s="127"/>
      <c r="PY57" s="127"/>
      <c r="PZ57" s="127"/>
      <c r="QA57" s="127"/>
      <c r="QB57" s="127"/>
      <c r="QC57" s="127"/>
      <c r="QD57" s="127"/>
      <c r="QE57" s="127"/>
      <c r="QF57" s="127"/>
      <c r="QG57" s="127"/>
      <c r="QH57" s="127"/>
      <c r="QI57" s="127"/>
      <c r="QJ57" s="127"/>
      <c r="QK57" s="127"/>
      <c r="QL57" s="127"/>
      <c r="QM57" s="127"/>
      <c r="QN57" s="127"/>
      <c r="QO57" s="127"/>
      <c r="QP57" s="127"/>
      <c r="QQ57" s="127"/>
      <c r="QR57" s="127"/>
      <c r="QS57" s="127"/>
      <c r="QT57" s="127"/>
      <c r="QU57" s="127"/>
      <c r="QV57" s="127"/>
      <c r="QW57" s="127"/>
      <c r="QX57" s="127"/>
      <c r="QY57" s="127"/>
      <c r="QZ57" s="127"/>
      <c r="RA57" s="127"/>
      <c r="RB57" s="127"/>
      <c r="RC57" s="127"/>
      <c r="RD57" s="127"/>
      <c r="RE57" s="127"/>
      <c r="RF57" s="127"/>
      <c r="RG57" s="127"/>
      <c r="RH57" s="127"/>
      <c r="RI57" s="127"/>
      <c r="RJ57" s="127"/>
      <c r="RK57" s="127"/>
      <c r="RL57" s="127"/>
      <c r="RM57" s="127"/>
      <c r="RN57" s="127"/>
      <c r="RO57" s="127"/>
      <c r="RP57" s="127"/>
      <c r="RQ57" s="127"/>
      <c r="RR57" s="127"/>
      <c r="RS57" s="127"/>
      <c r="RT57" s="127"/>
      <c r="RU57" s="127"/>
      <c r="RV57" s="127"/>
      <c r="RW57" s="127"/>
      <c r="RX57" s="127"/>
      <c r="RY57" s="127"/>
      <c r="RZ57" s="127"/>
      <c r="SA57" s="127"/>
      <c r="SB57" s="127"/>
      <c r="SC57" s="127"/>
      <c r="SD57" s="127"/>
      <c r="SE57" s="127"/>
      <c r="SF57" s="127"/>
      <c r="SG57" s="127"/>
      <c r="SH57" s="127"/>
      <c r="SI57" s="127"/>
      <c r="SJ57" s="127"/>
      <c r="SK57" s="127"/>
      <c r="SL57" s="127"/>
      <c r="SM57" s="127"/>
      <c r="SN57" s="127"/>
      <c r="SO57" s="127"/>
      <c r="SP57" s="127"/>
      <c r="SQ57" s="127"/>
      <c r="SR57" s="127"/>
      <c r="SS57" s="127"/>
      <c r="ST57" s="127"/>
      <c r="SU57" s="127"/>
      <c r="SV57" s="127"/>
      <c r="SW57" s="127"/>
      <c r="SX57" s="127"/>
      <c r="SY57" s="127"/>
      <c r="SZ57" s="127"/>
      <c r="TA57" s="127"/>
      <c r="TB57" s="127"/>
      <c r="TC57" s="127"/>
      <c r="TD57" s="127"/>
      <c r="TE57" s="127"/>
      <c r="TF57" s="127"/>
      <c r="TG57" s="127"/>
      <c r="TH57" s="127"/>
      <c r="TI57" s="127"/>
      <c r="TJ57" s="127"/>
      <c r="TK57" s="127"/>
      <c r="TL57" s="127"/>
      <c r="TM57" s="127"/>
      <c r="TN57" s="127"/>
      <c r="TO57" s="127"/>
      <c r="TP57" s="127"/>
      <c r="TQ57" s="127"/>
      <c r="TR57" s="127"/>
      <c r="TS57" s="127"/>
      <c r="TT57" s="127"/>
      <c r="TU57" s="127"/>
      <c r="TV57" s="127"/>
      <c r="TW57" s="127"/>
      <c r="TX57" s="127"/>
      <c r="TY57" s="127"/>
      <c r="TZ57" s="127"/>
      <c r="UA57" s="127"/>
      <c r="UB57" s="127"/>
      <c r="UC57" s="127"/>
      <c r="UD57" s="127"/>
      <c r="UE57" s="127"/>
      <c r="UF57" s="127"/>
      <c r="UG57" s="127"/>
      <c r="UH57" s="127"/>
      <c r="UI57" s="127"/>
      <c r="UJ57" s="127"/>
      <c r="UK57" s="127"/>
      <c r="UL57" s="127"/>
      <c r="UM57" s="127"/>
      <c r="UN57" s="127"/>
      <c r="UO57" s="127"/>
      <c r="UP57" s="127"/>
      <c r="UQ57" s="127"/>
      <c r="UR57" s="127"/>
      <c r="US57" s="127"/>
      <c r="UT57" s="127"/>
      <c r="UU57" s="127"/>
      <c r="UV57" s="127"/>
      <c r="UW57" s="127"/>
      <c r="UX57" s="127"/>
      <c r="UY57" s="127"/>
      <c r="UZ57" s="127"/>
      <c r="VA57" s="127"/>
      <c r="VB57" s="127"/>
      <c r="VC57" s="127"/>
      <c r="VD57" s="127"/>
      <c r="VE57" s="127"/>
      <c r="VF57" s="127"/>
      <c r="VG57" s="127"/>
      <c r="VH57" s="127"/>
      <c r="VI57" s="127"/>
      <c r="VJ57" s="127"/>
      <c r="VK57" s="127"/>
      <c r="VL57" s="127"/>
      <c r="VM57" s="127"/>
      <c r="VN57" s="127"/>
      <c r="VO57" s="127"/>
      <c r="VP57" s="127"/>
      <c r="VQ57" s="127"/>
      <c r="VR57" s="127"/>
      <c r="VS57" s="127"/>
      <c r="VT57" s="127"/>
      <c r="VU57" s="127"/>
      <c r="VV57" s="127"/>
      <c r="VW57" s="127"/>
      <c r="VX57" s="127"/>
      <c r="VY57" s="127"/>
      <c r="VZ57" s="127"/>
      <c r="WA57" s="127"/>
      <c r="WB57" s="127"/>
      <c r="WC57" s="127"/>
      <c r="WD57" s="127"/>
      <c r="WE57" s="127"/>
      <c r="WF57" s="127"/>
      <c r="WG57" s="127"/>
      <c r="WH57" s="127"/>
      <c r="WI57" s="127"/>
      <c r="WJ57" s="127"/>
      <c r="WK57" s="127"/>
      <c r="WL57" s="127"/>
      <c r="WM57" s="127"/>
      <c r="WN57" s="127"/>
      <c r="WO57" s="127"/>
      <c r="WP57" s="127"/>
      <c r="WQ57" s="127"/>
      <c r="WR57" s="127"/>
      <c r="WS57" s="127"/>
      <c r="WT57" s="127"/>
      <c r="WU57" s="127"/>
      <c r="WV57" s="127"/>
      <c r="WW57" s="127"/>
      <c r="WX57" s="127"/>
      <c r="WY57" s="127"/>
      <c r="WZ57" s="127"/>
      <c r="XA57" s="127"/>
      <c r="XB57" s="127"/>
      <c r="XC57" s="127"/>
      <c r="XD57" s="127"/>
      <c r="XE57" s="127"/>
      <c r="XF57" s="127"/>
      <c r="XG57" s="127"/>
      <c r="XH57" s="127"/>
      <c r="XI57" s="127"/>
      <c r="XJ57" s="127"/>
      <c r="XK57" s="127"/>
      <c r="XL57" s="127"/>
      <c r="XM57" s="127"/>
      <c r="XN57" s="127"/>
      <c r="XO57" s="127"/>
      <c r="XP57" s="127"/>
      <c r="XQ57" s="127"/>
      <c r="XR57" s="127"/>
      <c r="XS57" s="127"/>
      <c r="XT57" s="127"/>
      <c r="XU57" s="127"/>
      <c r="XV57" s="127"/>
      <c r="XW57" s="127"/>
      <c r="XX57" s="127"/>
      <c r="XY57" s="127"/>
      <c r="XZ57" s="127"/>
      <c r="YA57" s="127"/>
      <c r="YB57" s="127"/>
      <c r="YC57" s="127"/>
      <c r="YD57" s="127"/>
      <c r="YE57" s="127"/>
      <c r="YF57" s="127"/>
      <c r="YG57" s="127"/>
      <c r="YH57" s="127"/>
      <c r="YI57" s="127"/>
      <c r="YJ57" s="127"/>
      <c r="YK57" s="127"/>
      <c r="YL57" s="127"/>
      <c r="YM57" s="127"/>
      <c r="YN57" s="127"/>
      <c r="YO57" s="127"/>
      <c r="YP57" s="127"/>
      <c r="YQ57" s="127"/>
      <c r="YR57" s="127"/>
      <c r="YS57" s="127"/>
      <c r="YT57" s="127"/>
      <c r="YU57" s="127"/>
      <c r="YV57" s="127"/>
      <c r="YW57" s="127"/>
      <c r="YX57" s="127"/>
      <c r="YY57" s="127"/>
      <c r="YZ57" s="127"/>
      <c r="ZA57" s="127"/>
      <c r="ZB57" s="127"/>
      <c r="ZC57" s="127"/>
      <c r="ZD57" s="127"/>
      <c r="ZE57" s="127"/>
      <c r="ZF57" s="127"/>
      <c r="ZG57" s="127"/>
      <c r="ZH57" s="127"/>
      <c r="ZI57" s="127"/>
      <c r="ZJ57" s="127"/>
      <c r="ZK57" s="127"/>
      <c r="ZL57" s="127"/>
      <c r="ZM57" s="127"/>
      <c r="ZN57" s="127"/>
      <c r="ZO57" s="127"/>
      <c r="ZP57" s="127"/>
      <c r="ZQ57" s="127"/>
      <c r="ZR57" s="127"/>
      <c r="ZS57" s="127"/>
      <c r="ZT57" s="127"/>
      <c r="ZU57" s="127"/>
      <c r="ZV57" s="127"/>
      <c r="ZW57" s="127"/>
      <c r="ZX57" s="127"/>
      <c r="ZY57" s="127"/>
      <c r="ZZ57" s="127"/>
      <c r="AAA57" s="127"/>
      <c r="AAB57" s="127"/>
      <c r="AAC57" s="127"/>
      <c r="AAD57" s="127"/>
      <c r="AAE57" s="127"/>
      <c r="AAF57" s="127"/>
      <c r="AAG57" s="127"/>
      <c r="AAH57" s="127"/>
      <c r="AAI57" s="127"/>
      <c r="AAJ57" s="127"/>
      <c r="AAK57" s="127"/>
      <c r="AAL57" s="127"/>
      <c r="AAM57" s="127"/>
      <c r="AAN57" s="127"/>
      <c r="AAO57" s="127"/>
      <c r="AAP57" s="127"/>
      <c r="AAQ57" s="127"/>
      <c r="AAR57" s="127"/>
      <c r="AAS57" s="127"/>
      <c r="AAT57" s="127"/>
      <c r="AAU57" s="127"/>
      <c r="AAV57" s="127"/>
      <c r="AAW57" s="127"/>
      <c r="AAX57" s="127"/>
      <c r="AAY57" s="127"/>
      <c r="AAZ57" s="127"/>
      <c r="ABA57" s="127"/>
      <c r="ABB57" s="127"/>
      <c r="ABC57" s="127"/>
      <c r="ABD57" s="127"/>
      <c r="ABE57" s="127"/>
      <c r="ABF57" s="127"/>
      <c r="ABG57" s="127"/>
      <c r="ABH57" s="127"/>
      <c r="ABI57" s="127"/>
      <c r="ABJ57" s="127"/>
      <c r="ABK57" s="127"/>
      <c r="ABL57" s="127"/>
      <c r="ABM57" s="127"/>
      <c r="ABN57" s="127"/>
      <c r="ABO57" s="127"/>
      <c r="ABP57" s="127"/>
      <c r="ABQ57" s="127"/>
      <c r="ABR57" s="127"/>
      <c r="ABS57" s="127"/>
      <c r="ABT57" s="127"/>
      <c r="ABU57" s="127"/>
      <c r="ABV57" s="127"/>
      <c r="ABW57" s="127"/>
      <c r="ABX57" s="127"/>
      <c r="ABY57" s="127"/>
      <c r="ABZ57" s="127"/>
      <c r="ACA57" s="127"/>
      <c r="ACB57" s="127"/>
      <c r="ACC57" s="127"/>
      <c r="ACD57" s="127"/>
      <c r="ACE57" s="127"/>
      <c r="ACF57" s="127"/>
      <c r="ACG57" s="127"/>
      <c r="ACH57" s="127"/>
      <c r="ACI57" s="127"/>
      <c r="ACJ57" s="127"/>
      <c r="ACK57" s="127"/>
      <c r="ACL57" s="127"/>
      <c r="ACM57" s="127"/>
      <c r="ACN57" s="127"/>
      <c r="ACO57" s="127"/>
      <c r="ACP57" s="127"/>
      <c r="ACQ57" s="127"/>
      <c r="ACR57" s="127"/>
      <c r="ACS57" s="127"/>
      <c r="ACT57" s="127"/>
      <c r="ACU57" s="127"/>
      <c r="ACV57" s="127"/>
      <c r="ACW57" s="127"/>
      <c r="ACX57" s="127"/>
      <c r="ACY57" s="127"/>
      <c r="ACZ57" s="127"/>
      <c r="ADA57" s="127"/>
      <c r="ADB57" s="127"/>
      <c r="ADC57" s="127"/>
      <c r="ADD57" s="127"/>
      <c r="ADE57" s="127"/>
      <c r="ADF57" s="127"/>
      <c r="ADG57" s="127"/>
      <c r="ADH57" s="127"/>
      <c r="ADI57" s="127"/>
      <c r="ADJ57" s="127"/>
      <c r="ADK57" s="127"/>
      <c r="ADL57" s="127"/>
      <c r="ADM57" s="127"/>
      <c r="ADN57" s="127"/>
      <c r="ADO57" s="127"/>
      <c r="ADP57" s="127"/>
      <c r="ADQ57" s="127"/>
      <c r="ADR57" s="127"/>
      <c r="ADS57" s="127"/>
      <c r="ADT57" s="127"/>
      <c r="ADU57" s="127"/>
      <c r="ADV57" s="127"/>
      <c r="ADW57" s="127"/>
      <c r="ADX57" s="127"/>
      <c r="ADY57" s="127"/>
      <c r="ADZ57" s="127"/>
      <c r="AEA57" s="127"/>
      <c r="AEB57" s="127"/>
      <c r="AEC57" s="127"/>
      <c r="AED57" s="127"/>
      <c r="AEE57" s="127"/>
      <c r="AEF57" s="127"/>
      <c r="AEG57" s="127"/>
      <c r="AEH57" s="127"/>
      <c r="AEI57" s="127"/>
      <c r="AEJ57" s="127"/>
      <c r="AEK57" s="127"/>
      <c r="AEL57" s="127"/>
      <c r="AEM57" s="127"/>
      <c r="AEN57" s="127"/>
      <c r="AEO57" s="127"/>
      <c r="AEP57" s="127"/>
      <c r="AEQ57" s="127"/>
      <c r="AER57" s="127"/>
      <c r="AES57" s="127"/>
      <c r="AET57" s="127"/>
      <c r="AEU57" s="127"/>
      <c r="AEV57" s="127"/>
      <c r="AEW57" s="127"/>
      <c r="AEX57" s="127"/>
      <c r="AEY57" s="127"/>
      <c r="AEZ57" s="127"/>
      <c r="AFA57" s="127"/>
      <c r="AFB57" s="127"/>
      <c r="AFC57" s="127"/>
      <c r="AFD57" s="127"/>
      <c r="AFE57" s="127"/>
      <c r="AFF57" s="127"/>
      <c r="AFG57" s="127"/>
      <c r="AFH57" s="127"/>
      <c r="AFI57" s="127"/>
      <c r="AFJ57" s="127"/>
      <c r="AFK57" s="127"/>
      <c r="AFL57" s="127"/>
      <c r="AFM57" s="127"/>
      <c r="AFN57" s="127"/>
      <c r="AFO57" s="127"/>
      <c r="AFP57" s="127"/>
      <c r="AFQ57" s="127"/>
      <c r="AFR57" s="127"/>
      <c r="AFS57" s="127"/>
      <c r="AFT57" s="127"/>
      <c r="AFU57" s="127"/>
      <c r="AFV57" s="127"/>
      <c r="AFW57" s="127"/>
      <c r="AFX57" s="127"/>
      <c r="AFY57" s="127"/>
      <c r="AFZ57" s="127"/>
      <c r="AGA57" s="127"/>
      <c r="AGB57" s="127"/>
      <c r="AGC57" s="127"/>
      <c r="AGD57" s="127"/>
      <c r="AGE57" s="127"/>
      <c r="AGF57" s="127"/>
      <c r="AGG57" s="127"/>
      <c r="AGH57" s="127"/>
      <c r="AGI57" s="127"/>
      <c r="AGJ57" s="127"/>
      <c r="AGK57" s="127"/>
      <c r="AGL57" s="127"/>
      <c r="AGM57" s="127"/>
      <c r="AGN57" s="127"/>
      <c r="AGO57" s="127"/>
      <c r="AGP57" s="127"/>
      <c r="AGQ57" s="127"/>
      <c r="AGR57" s="127"/>
      <c r="AGS57" s="127"/>
      <c r="AGT57" s="127"/>
      <c r="AGU57" s="127"/>
      <c r="AGV57" s="127"/>
      <c r="AGW57" s="127"/>
      <c r="AGX57" s="127"/>
      <c r="AGY57" s="127"/>
      <c r="AGZ57" s="127"/>
      <c r="AHA57" s="127"/>
      <c r="AHB57" s="127"/>
      <c r="AHC57" s="127"/>
      <c r="AHD57" s="127"/>
      <c r="AHE57" s="127"/>
      <c r="AHF57" s="127"/>
      <c r="AHG57" s="127"/>
      <c r="AHH57" s="127"/>
      <c r="AHI57" s="127"/>
      <c r="AHJ57" s="127"/>
      <c r="AHK57" s="127"/>
      <c r="AHL57" s="127"/>
      <c r="AHM57" s="127"/>
      <c r="AHN57" s="127"/>
      <c r="AHO57" s="127"/>
      <c r="AHP57" s="127"/>
      <c r="AHQ57" s="127"/>
      <c r="AHR57" s="127"/>
      <c r="AHS57" s="127"/>
      <c r="AHT57" s="127"/>
      <c r="AHU57" s="127"/>
      <c r="AHV57" s="127"/>
      <c r="AHW57" s="127"/>
      <c r="AHX57" s="127"/>
      <c r="AHY57" s="127"/>
      <c r="AHZ57" s="127"/>
      <c r="AIA57" s="127"/>
      <c r="AIB57" s="127"/>
      <c r="AIC57" s="127"/>
      <c r="AID57" s="127"/>
      <c r="AIE57" s="127"/>
      <c r="AIF57" s="127"/>
      <c r="AIG57" s="127"/>
      <c r="AIH57" s="127"/>
      <c r="AII57" s="127"/>
      <c r="AIJ57" s="127"/>
      <c r="AIK57" s="127"/>
    </row>
    <row r="58" spans="1:921" ht="15" customHeight="1">
      <c r="A58" s="127"/>
      <c r="B58" s="127"/>
      <c r="C58" s="127"/>
      <c r="D58" s="127"/>
      <c r="E58" s="127"/>
      <c r="F58" s="127"/>
      <c r="G58" s="127"/>
      <c r="H58" s="127"/>
      <c r="I58" s="127"/>
      <c r="J58" s="311"/>
      <c r="K58" s="127"/>
      <c r="L58" s="127"/>
      <c r="M58" s="127"/>
      <c r="N58" s="127"/>
      <c r="O58" s="127"/>
      <c r="P58" s="127"/>
      <c r="Q58" s="127"/>
      <c r="R58" s="131"/>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7"/>
      <c r="EA58" s="127"/>
      <c r="EB58" s="127"/>
      <c r="EC58" s="127"/>
      <c r="ED58" s="127"/>
      <c r="EE58" s="127"/>
      <c r="EF58" s="127"/>
      <c r="EG58" s="127"/>
      <c r="EH58" s="127"/>
      <c r="EI58" s="127"/>
      <c r="EJ58" s="127"/>
      <c r="EK58" s="127"/>
      <c r="EL58" s="127"/>
      <c r="EM58" s="127"/>
      <c r="EN58" s="127"/>
      <c r="EO58" s="127"/>
      <c r="EP58" s="127"/>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7"/>
      <c r="FU58" s="127"/>
      <c r="FV58" s="127"/>
      <c r="FW58" s="127"/>
      <c r="FX58" s="127"/>
      <c r="FY58" s="127"/>
      <c r="FZ58" s="127"/>
      <c r="GA58" s="127"/>
      <c r="GB58" s="127"/>
      <c r="GC58" s="127"/>
      <c r="GD58" s="127"/>
      <c r="GE58" s="127"/>
      <c r="GF58" s="127"/>
      <c r="GG58" s="127"/>
      <c r="GH58" s="127"/>
      <c r="GI58" s="127"/>
      <c r="GJ58" s="127"/>
      <c r="GK58" s="127"/>
      <c r="GL58" s="127"/>
      <c r="GM58" s="127"/>
      <c r="GN58" s="127"/>
      <c r="GO58" s="127"/>
      <c r="GP58" s="127"/>
      <c r="GQ58" s="127"/>
      <c r="GR58" s="127"/>
      <c r="GS58" s="127"/>
      <c r="GT58" s="127"/>
      <c r="GU58" s="127"/>
      <c r="GV58" s="127"/>
      <c r="GW58" s="127"/>
      <c r="GX58" s="127"/>
      <c r="GY58" s="127"/>
      <c r="GZ58" s="127"/>
      <c r="HA58" s="127"/>
      <c r="HB58" s="127"/>
      <c r="HC58" s="127"/>
      <c r="HD58" s="127"/>
      <c r="HE58" s="127"/>
      <c r="HF58" s="127"/>
      <c r="HG58" s="127"/>
      <c r="HH58" s="127"/>
      <c r="HI58" s="127"/>
      <c r="HJ58" s="127"/>
      <c r="HK58" s="127"/>
      <c r="HL58" s="127"/>
      <c r="HM58" s="127"/>
      <c r="HN58" s="127"/>
      <c r="HO58" s="127"/>
      <c r="HP58" s="127"/>
      <c r="HQ58" s="127"/>
      <c r="HR58" s="127"/>
      <c r="HS58" s="127"/>
      <c r="HT58" s="127"/>
      <c r="HU58" s="127"/>
      <c r="HV58" s="127"/>
      <c r="HW58" s="127"/>
      <c r="HX58" s="127"/>
      <c r="HY58" s="127"/>
      <c r="HZ58" s="127"/>
      <c r="IA58" s="127"/>
      <c r="IB58" s="127"/>
      <c r="IC58" s="127"/>
      <c r="ID58" s="127"/>
      <c r="IE58" s="127"/>
      <c r="IF58" s="127"/>
      <c r="IG58" s="127"/>
      <c r="IH58" s="127"/>
      <c r="II58" s="127"/>
      <c r="IJ58" s="127"/>
      <c r="IK58" s="127"/>
      <c r="IL58" s="127"/>
      <c r="IM58" s="127"/>
      <c r="IN58" s="127"/>
      <c r="IO58" s="127"/>
      <c r="IP58" s="127"/>
      <c r="IQ58" s="127"/>
      <c r="IR58" s="127"/>
      <c r="IS58" s="127"/>
      <c r="IT58" s="127"/>
      <c r="IU58" s="127"/>
      <c r="IV58" s="127"/>
      <c r="IW58" s="127"/>
      <c r="IX58" s="127"/>
      <c r="IY58" s="127"/>
      <c r="IZ58" s="127"/>
      <c r="JA58" s="127"/>
      <c r="JB58" s="127"/>
      <c r="JC58" s="127"/>
      <c r="JD58" s="127"/>
      <c r="JE58" s="127"/>
      <c r="JF58" s="127"/>
      <c r="JG58" s="127"/>
      <c r="JH58" s="127"/>
      <c r="JI58" s="127"/>
      <c r="JJ58" s="127"/>
      <c r="JK58" s="127"/>
      <c r="JL58" s="127"/>
      <c r="JM58" s="127"/>
      <c r="JN58" s="127"/>
      <c r="JO58" s="127"/>
      <c r="JP58" s="127"/>
      <c r="JQ58" s="127"/>
      <c r="JR58" s="127"/>
      <c r="JS58" s="127"/>
      <c r="JT58" s="127"/>
      <c r="JU58" s="127"/>
      <c r="JV58" s="127"/>
      <c r="JW58" s="127"/>
      <c r="JX58" s="127"/>
      <c r="JY58" s="127"/>
      <c r="JZ58" s="127"/>
      <c r="KA58" s="127"/>
      <c r="KB58" s="127"/>
      <c r="KC58" s="127"/>
      <c r="KD58" s="127"/>
      <c r="KE58" s="127"/>
      <c r="KF58" s="127"/>
      <c r="KG58" s="127"/>
      <c r="KH58" s="127"/>
      <c r="KI58" s="127"/>
      <c r="KJ58" s="127"/>
      <c r="KK58" s="127"/>
      <c r="KL58" s="127"/>
      <c r="KM58" s="127"/>
      <c r="KN58" s="127"/>
      <c r="KO58" s="127"/>
      <c r="KP58" s="127"/>
      <c r="KQ58" s="127"/>
      <c r="KR58" s="127"/>
      <c r="KS58" s="127"/>
      <c r="KT58" s="127"/>
      <c r="KU58" s="127"/>
      <c r="KV58" s="127"/>
      <c r="KW58" s="127"/>
      <c r="KX58" s="127"/>
      <c r="KY58" s="127"/>
      <c r="KZ58" s="127"/>
      <c r="LA58" s="127"/>
      <c r="LB58" s="127"/>
      <c r="LC58" s="127"/>
      <c r="LD58" s="127"/>
      <c r="LE58" s="127"/>
      <c r="LF58" s="127"/>
      <c r="LG58" s="127"/>
      <c r="LH58" s="127"/>
      <c r="LI58" s="127"/>
      <c r="LJ58" s="127"/>
      <c r="LK58" s="127"/>
      <c r="LL58" s="127"/>
      <c r="LM58" s="127"/>
      <c r="LN58" s="127"/>
      <c r="LO58" s="127"/>
      <c r="LP58" s="127"/>
      <c r="LQ58" s="127"/>
      <c r="LR58" s="127"/>
      <c r="LS58" s="127"/>
      <c r="LT58" s="127"/>
      <c r="LU58" s="127"/>
      <c r="LV58" s="127"/>
      <c r="LW58" s="127"/>
      <c r="LX58" s="127"/>
      <c r="LY58" s="127"/>
      <c r="LZ58" s="127"/>
      <c r="MA58" s="127"/>
      <c r="MB58" s="127"/>
      <c r="MC58" s="127"/>
      <c r="MD58" s="127"/>
      <c r="ME58" s="127"/>
      <c r="MF58" s="127"/>
      <c r="MG58" s="127"/>
      <c r="MH58" s="127"/>
      <c r="MI58" s="127"/>
      <c r="MJ58" s="127"/>
      <c r="MK58" s="127"/>
      <c r="ML58" s="127"/>
      <c r="MM58" s="127"/>
      <c r="MN58" s="127"/>
      <c r="MO58" s="127"/>
      <c r="MP58" s="127"/>
      <c r="MQ58" s="127"/>
      <c r="MR58" s="127"/>
      <c r="MS58" s="127"/>
      <c r="MT58" s="127"/>
      <c r="MU58" s="127"/>
      <c r="MV58" s="127"/>
      <c r="MW58" s="127"/>
      <c r="MX58" s="127"/>
      <c r="MY58" s="127"/>
      <c r="MZ58" s="127"/>
      <c r="NA58" s="127"/>
      <c r="NB58" s="127"/>
      <c r="NC58" s="127"/>
      <c r="ND58" s="127"/>
      <c r="NE58" s="127"/>
      <c r="NF58" s="127"/>
      <c r="NG58" s="127"/>
      <c r="NH58" s="127"/>
      <c r="NI58" s="127"/>
      <c r="NJ58" s="127"/>
      <c r="NK58" s="127"/>
      <c r="NL58" s="127"/>
      <c r="NM58" s="127"/>
      <c r="NN58" s="127"/>
      <c r="NO58" s="127"/>
      <c r="NP58" s="127"/>
      <c r="NQ58" s="127"/>
      <c r="NR58" s="127"/>
      <c r="NS58" s="127"/>
      <c r="NT58" s="127"/>
      <c r="NU58" s="127"/>
      <c r="NV58" s="127"/>
      <c r="NW58" s="127"/>
      <c r="NX58" s="127"/>
      <c r="NY58" s="127"/>
      <c r="NZ58" s="127"/>
      <c r="OA58" s="127"/>
      <c r="OB58" s="127"/>
      <c r="OC58" s="127"/>
      <c r="OD58" s="127"/>
      <c r="OE58" s="127"/>
      <c r="OF58" s="127"/>
      <c r="OG58" s="127"/>
      <c r="OH58" s="127"/>
      <c r="OI58" s="127"/>
      <c r="OJ58" s="127"/>
      <c r="OK58" s="127"/>
      <c r="OL58" s="127"/>
      <c r="OM58" s="127"/>
      <c r="ON58" s="127"/>
      <c r="OO58" s="127"/>
      <c r="OP58" s="127"/>
      <c r="OQ58" s="127"/>
      <c r="OR58" s="127"/>
      <c r="OS58" s="127"/>
      <c r="OT58" s="127"/>
      <c r="OU58" s="127"/>
      <c r="OV58" s="127"/>
      <c r="OW58" s="127"/>
      <c r="OX58" s="127"/>
      <c r="OY58" s="127"/>
      <c r="OZ58" s="127"/>
      <c r="PA58" s="127"/>
      <c r="PB58" s="127"/>
      <c r="PC58" s="127"/>
      <c r="PD58" s="127"/>
      <c r="PE58" s="127"/>
      <c r="PF58" s="127"/>
      <c r="PG58" s="127"/>
      <c r="PH58" s="127"/>
      <c r="PI58" s="127"/>
      <c r="PJ58" s="127"/>
      <c r="PK58" s="127"/>
      <c r="PL58" s="127"/>
      <c r="PM58" s="127"/>
      <c r="PN58" s="127"/>
      <c r="PO58" s="127"/>
      <c r="PP58" s="127"/>
      <c r="PQ58" s="127"/>
      <c r="PR58" s="127"/>
      <c r="PS58" s="127"/>
      <c r="PT58" s="127"/>
      <c r="PU58" s="127"/>
      <c r="PV58" s="127"/>
      <c r="PW58" s="127"/>
      <c r="PX58" s="127"/>
      <c r="PY58" s="127"/>
      <c r="PZ58" s="127"/>
      <c r="QA58" s="127"/>
      <c r="QB58" s="127"/>
      <c r="QC58" s="127"/>
      <c r="QD58" s="127"/>
      <c r="QE58" s="127"/>
      <c r="QF58" s="127"/>
      <c r="QG58" s="127"/>
      <c r="QH58" s="127"/>
      <c r="QI58" s="127"/>
      <c r="QJ58" s="127"/>
      <c r="QK58" s="127"/>
      <c r="QL58" s="127"/>
      <c r="QM58" s="127"/>
      <c r="QN58" s="127"/>
      <c r="QO58" s="127"/>
      <c r="QP58" s="127"/>
      <c r="QQ58" s="127"/>
      <c r="QR58" s="127"/>
      <c r="QS58" s="127"/>
      <c r="QT58" s="127"/>
      <c r="QU58" s="127"/>
      <c r="QV58" s="127"/>
      <c r="QW58" s="127"/>
      <c r="QX58" s="127"/>
      <c r="QY58" s="127"/>
      <c r="QZ58" s="127"/>
      <c r="RA58" s="127"/>
      <c r="RB58" s="127"/>
      <c r="RC58" s="127"/>
      <c r="RD58" s="127"/>
      <c r="RE58" s="127"/>
      <c r="RF58" s="127"/>
      <c r="RG58" s="127"/>
      <c r="RH58" s="127"/>
      <c r="RI58" s="127"/>
      <c r="RJ58" s="127"/>
      <c r="RK58" s="127"/>
      <c r="RL58" s="127"/>
      <c r="RM58" s="127"/>
      <c r="RN58" s="127"/>
      <c r="RO58" s="127"/>
      <c r="RP58" s="127"/>
      <c r="RQ58" s="127"/>
      <c r="RR58" s="127"/>
      <c r="RS58" s="127"/>
      <c r="RT58" s="127"/>
      <c r="RU58" s="127"/>
      <c r="RV58" s="127"/>
      <c r="RW58" s="127"/>
      <c r="RX58" s="127"/>
      <c r="RY58" s="127"/>
      <c r="RZ58" s="127"/>
      <c r="SA58" s="127"/>
      <c r="SB58" s="127"/>
      <c r="SC58" s="127"/>
      <c r="SD58" s="127"/>
      <c r="SE58" s="127"/>
      <c r="SF58" s="127"/>
      <c r="SG58" s="127"/>
      <c r="SH58" s="127"/>
      <c r="SI58" s="127"/>
      <c r="SJ58" s="127"/>
      <c r="SK58" s="127"/>
      <c r="SL58" s="127"/>
      <c r="SM58" s="127"/>
      <c r="SN58" s="127"/>
      <c r="SO58" s="127"/>
      <c r="SP58" s="127"/>
      <c r="SQ58" s="127"/>
      <c r="SR58" s="127"/>
      <c r="SS58" s="127"/>
      <c r="ST58" s="127"/>
      <c r="SU58" s="127"/>
      <c r="SV58" s="127"/>
      <c r="SW58" s="127"/>
      <c r="SX58" s="127"/>
      <c r="SY58" s="127"/>
      <c r="SZ58" s="127"/>
      <c r="TA58" s="127"/>
      <c r="TB58" s="127"/>
      <c r="TC58" s="127"/>
      <c r="TD58" s="127"/>
      <c r="TE58" s="127"/>
      <c r="TF58" s="127"/>
      <c r="TG58" s="127"/>
      <c r="TH58" s="127"/>
      <c r="TI58" s="127"/>
      <c r="TJ58" s="127"/>
      <c r="TK58" s="127"/>
      <c r="TL58" s="127"/>
      <c r="TM58" s="127"/>
      <c r="TN58" s="127"/>
      <c r="TO58" s="127"/>
      <c r="TP58" s="127"/>
      <c r="TQ58" s="127"/>
      <c r="TR58" s="127"/>
      <c r="TS58" s="127"/>
      <c r="TT58" s="127"/>
      <c r="TU58" s="127"/>
      <c r="TV58" s="127"/>
      <c r="TW58" s="127"/>
      <c r="TX58" s="127"/>
      <c r="TY58" s="127"/>
      <c r="TZ58" s="127"/>
      <c r="UA58" s="127"/>
      <c r="UB58" s="127"/>
      <c r="UC58" s="127"/>
      <c r="UD58" s="127"/>
      <c r="UE58" s="127"/>
      <c r="UF58" s="127"/>
      <c r="UG58" s="127"/>
      <c r="UH58" s="127"/>
      <c r="UI58" s="127"/>
      <c r="UJ58" s="127"/>
      <c r="UK58" s="127"/>
      <c r="UL58" s="127"/>
      <c r="UM58" s="127"/>
      <c r="UN58" s="127"/>
      <c r="UO58" s="127"/>
      <c r="UP58" s="127"/>
      <c r="UQ58" s="127"/>
      <c r="UR58" s="127"/>
      <c r="US58" s="127"/>
      <c r="UT58" s="127"/>
      <c r="UU58" s="127"/>
      <c r="UV58" s="127"/>
      <c r="UW58" s="127"/>
      <c r="UX58" s="127"/>
      <c r="UY58" s="127"/>
      <c r="UZ58" s="127"/>
      <c r="VA58" s="127"/>
      <c r="VB58" s="127"/>
      <c r="VC58" s="127"/>
      <c r="VD58" s="127"/>
      <c r="VE58" s="127"/>
      <c r="VF58" s="127"/>
      <c r="VG58" s="127"/>
      <c r="VH58" s="127"/>
      <c r="VI58" s="127"/>
      <c r="VJ58" s="127"/>
      <c r="VK58" s="127"/>
      <c r="VL58" s="127"/>
      <c r="VM58" s="127"/>
      <c r="VN58" s="127"/>
      <c r="VO58" s="127"/>
      <c r="VP58" s="127"/>
      <c r="VQ58" s="127"/>
      <c r="VR58" s="127"/>
      <c r="VS58" s="127"/>
      <c r="VT58" s="127"/>
      <c r="VU58" s="127"/>
      <c r="VV58" s="127"/>
      <c r="VW58" s="127"/>
      <c r="VX58" s="127"/>
      <c r="VY58" s="127"/>
      <c r="VZ58" s="127"/>
      <c r="WA58" s="127"/>
      <c r="WB58" s="127"/>
      <c r="WC58" s="127"/>
      <c r="WD58" s="127"/>
      <c r="WE58" s="127"/>
      <c r="WF58" s="127"/>
      <c r="WG58" s="127"/>
      <c r="WH58" s="127"/>
      <c r="WI58" s="127"/>
      <c r="WJ58" s="127"/>
      <c r="WK58" s="127"/>
      <c r="WL58" s="127"/>
      <c r="WM58" s="127"/>
      <c r="WN58" s="127"/>
      <c r="WO58" s="127"/>
      <c r="WP58" s="127"/>
      <c r="WQ58" s="127"/>
      <c r="WR58" s="127"/>
      <c r="WS58" s="127"/>
      <c r="WT58" s="127"/>
      <c r="WU58" s="127"/>
      <c r="WV58" s="127"/>
      <c r="WW58" s="127"/>
      <c r="WX58" s="127"/>
      <c r="WY58" s="127"/>
      <c r="WZ58" s="127"/>
      <c r="XA58" s="127"/>
      <c r="XB58" s="127"/>
      <c r="XC58" s="127"/>
      <c r="XD58" s="127"/>
      <c r="XE58" s="127"/>
      <c r="XF58" s="127"/>
      <c r="XG58" s="127"/>
      <c r="XH58" s="127"/>
      <c r="XI58" s="127"/>
      <c r="XJ58" s="127"/>
      <c r="XK58" s="127"/>
      <c r="XL58" s="127"/>
      <c r="XM58" s="127"/>
      <c r="XN58" s="127"/>
      <c r="XO58" s="127"/>
      <c r="XP58" s="127"/>
      <c r="XQ58" s="127"/>
      <c r="XR58" s="127"/>
      <c r="XS58" s="127"/>
      <c r="XT58" s="127"/>
      <c r="XU58" s="127"/>
      <c r="XV58" s="127"/>
      <c r="XW58" s="127"/>
      <c r="XX58" s="127"/>
      <c r="XY58" s="127"/>
      <c r="XZ58" s="127"/>
      <c r="YA58" s="127"/>
      <c r="YB58" s="127"/>
      <c r="YC58" s="127"/>
      <c r="YD58" s="127"/>
      <c r="YE58" s="127"/>
      <c r="YF58" s="127"/>
      <c r="YG58" s="127"/>
      <c r="YH58" s="127"/>
      <c r="YI58" s="127"/>
      <c r="YJ58" s="127"/>
      <c r="YK58" s="127"/>
      <c r="YL58" s="127"/>
      <c r="YM58" s="127"/>
      <c r="YN58" s="127"/>
      <c r="YO58" s="127"/>
      <c r="YP58" s="127"/>
      <c r="YQ58" s="127"/>
      <c r="YR58" s="127"/>
      <c r="YS58" s="127"/>
      <c r="YT58" s="127"/>
      <c r="YU58" s="127"/>
      <c r="YV58" s="127"/>
      <c r="YW58" s="127"/>
      <c r="YX58" s="127"/>
      <c r="YY58" s="127"/>
      <c r="YZ58" s="127"/>
      <c r="ZA58" s="127"/>
      <c r="ZB58" s="127"/>
      <c r="ZC58" s="127"/>
      <c r="ZD58" s="127"/>
      <c r="ZE58" s="127"/>
      <c r="ZF58" s="127"/>
      <c r="ZG58" s="127"/>
      <c r="ZH58" s="127"/>
      <c r="ZI58" s="127"/>
      <c r="ZJ58" s="127"/>
      <c r="ZK58" s="127"/>
      <c r="ZL58" s="127"/>
      <c r="ZM58" s="127"/>
      <c r="ZN58" s="127"/>
      <c r="ZO58" s="127"/>
      <c r="ZP58" s="127"/>
      <c r="ZQ58" s="127"/>
      <c r="ZR58" s="127"/>
      <c r="ZS58" s="127"/>
      <c r="ZT58" s="127"/>
      <c r="ZU58" s="127"/>
      <c r="ZV58" s="127"/>
      <c r="ZW58" s="127"/>
      <c r="ZX58" s="127"/>
      <c r="ZY58" s="127"/>
      <c r="ZZ58" s="127"/>
      <c r="AAA58" s="127"/>
      <c r="AAB58" s="127"/>
      <c r="AAC58" s="127"/>
      <c r="AAD58" s="127"/>
      <c r="AAE58" s="127"/>
      <c r="AAF58" s="127"/>
      <c r="AAG58" s="127"/>
      <c r="AAH58" s="127"/>
      <c r="AAI58" s="127"/>
      <c r="AAJ58" s="127"/>
      <c r="AAK58" s="127"/>
      <c r="AAL58" s="127"/>
      <c r="AAM58" s="127"/>
      <c r="AAN58" s="127"/>
      <c r="AAO58" s="127"/>
      <c r="AAP58" s="127"/>
      <c r="AAQ58" s="127"/>
      <c r="AAR58" s="127"/>
      <c r="AAS58" s="127"/>
      <c r="AAT58" s="127"/>
      <c r="AAU58" s="127"/>
      <c r="AAV58" s="127"/>
      <c r="AAW58" s="127"/>
      <c r="AAX58" s="127"/>
      <c r="AAY58" s="127"/>
      <c r="AAZ58" s="127"/>
      <c r="ABA58" s="127"/>
      <c r="ABB58" s="127"/>
      <c r="ABC58" s="127"/>
      <c r="ABD58" s="127"/>
      <c r="ABE58" s="127"/>
      <c r="ABF58" s="127"/>
      <c r="ABG58" s="127"/>
      <c r="ABH58" s="127"/>
      <c r="ABI58" s="127"/>
      <c r="ABJ58" s="127"/>
      <c r="ABK58" s="127"/>
      <c r="ABL58" s="127"/>
      <c r="ABM58" s="127"/>
      <c r="ABN58" s="127"/>
      <c r="ABO58" s="127"/>
      <c r="ABP58" s="127"/>
      <c r="ABQ58" s="127"/>
      <c r="ABR58" s="127"/>
      <c r="ABS58" s="127"/>
      <c r="ABT58" s="127"/>
      <c r="ABU58" s="127"/>
      <c r="ABV58" s="127"/>
      <c r="ABW58" s="127"/>
      <c r="ABX58" s="127"/>
      <c r="ABY58" s="127"/>
      <c r="ABZ58" s="127"/>
      <c r="ACA58" s="127"/>
      <c r="ACB58" s="127"/>
      <c r="ACC58" s="127"/>
      <c r="ACD58" s="127"/>
      <c r="ACE58" s="127"/>
      <c r="ACF58" s="127"/>
      <c r="ACG58" s="127"/>
      <c r="ACH58" s="127"/>
      <c r="ACI58" s="127"/>
      <c r="ACJ58" s="127"/>
      <c r="ACK58" s="127"/>
      <c r="ACL58" s="127"/>
      <c r="ACM58" s="127"/>
      <c r="ACN58" s="127"/>
      <c r="ACO58" s="127"/>
      <c r="ACP58" s="127"/>
      <c r="ACQ58" s="127"/>
      <c r="ACR58" s="127"/>
      <c r="ACS58" s="127"/>
      <c r="ACT58" s="127"/>
      <c r="ACU58" s="127"/>
      <c r="ACV58" s="127"/>
      <c r="ACW58" s="127"/>
      <c r="ACX58" s="127"/>
      <c r="ACY58" s="127"/>
      <c r="ACZ58" s="127"/>
      <c r="ADA58" s="127"/>
      <c r="ADB58" s="127"/>
      <c r="ADC58" s="127"/>
      <c r="ADD58" s="127"/>
      <c r="ADE58" s="127"/>
      <c r="ADF58" s="127"/>
      <c r="ADG58" s="127"/>
      <c r="ADH58" s="127"/>
      <c r="ADI58" s="127"/>
      <c r="ADJ58" s="127"/>
      <c r="ADK58" s="127"/>
      <c r="ADL58" s="127"/>
      <c r="ADM58" s="127"/>
      <c r="ADN58" s="127"/>
      <c r="ADO58" s="127"/>
      <c r="ADP58" s="127"/>
      <c r="ADQ58" s="127"/>
      <c r="ADR58" s="127"/>
      <c r="ADS58" s="127"/>
      <c r="ADT58" s="127"/>
      <c r="ADU58" s="127"/>
      <c r="ADV58" s="127"/>
      <c r="ADW58" s="127"/>
      <c r="ADX58" s="127"/>
      <c r="ADY58" s="127"/>
      <c r="ADZ58" s="127"/>
      <c r="AEA58" s="127"/>
      <c r="AEB58" s="127"/>
      <c r="AEC58" s="127"/>
      <c r="AED58" s="127"/>
      <c r="AEE58" s="127"/>
      <c r="AEF58" s="127"/>
      <c r="AEG58" s="127"/>
      <c r="AEH58" s="127"/>
      <c r="AEI58" s="127"/>
      <c r="AEJ58" s="127"/>
      <c r="AEK58" s="127"/>
      <c r="AEL58" s="127"/>
      <c r="AEM58" s="127"/>
      <c r="AEN58" s="127"/>
      <c r="AEO58" s="127"/>
      <c r="AEP58" s="127"/>
      <c r="AEQ58" s="127"/>
      <c r="AER58" s="127"/>
      <c r="AES58" s="127"/>
      <c r="AET58" s="127"/>
      <c r="AEU58" s="127"/>
      <c r="AEV58" s="127"/>
      <c r="AEW58" s="127"/>
      <c r="AEX58" s="127"/>
      <c r="AEY58" s="127"/>
      <c r="AEZ58" s="127"/>
      <c r="AFA58" s="127"/>
      <c r="AFB58" s="127"/>
      <c r="AFC58" s="127"/>
      <c r="AFD58" s="127"/>
      <c r="AFE58" s="127"/>
      <c r="AFF58" s="127"/>
      <c r="AFG58" s="127"/>
      <c r="AFH58" s="127"/>
      <c r="AFI58" s="127"/>
      <c r="AFJ58" s="127"/>
      <c r="AFK58" s="127"/>
      <c r="AFL58" s="127"/>
      <c r="AFM58" s="127"/>
      <c r="AFN58" s="127"/>
      <c r="AFO58" s="127"/>
      <c r="AFP58" s="127"/>
      <c r="AFQ58" s="127"/>
      <c r="AFR58" s="127"/>
      <c r="AFS58" s="127"/>
      <c r="AFT58" s="127"/>
      <c r="AFU58" s="127"/>
      <c r="AFV58" s="127"/>
      <c r="AFW58" s="127"/>
      <c r="AFX58" s="127"/>
      <c r="AFY58" s="127"/>
      <c r="AFZ58" s="127"/>
      <c r="AGA58" s="127"/>
      <c r="AGB58" s="127"/>
      <c r="AGC58" s="127"/>
      <c r="AGD58" s="127"/>
      <c r="AGE58" s="127"/>
      <c r="AGF58" s="127"/>
      <c r="AGG58" s="127"/>
      <c r="AGH58" s="127"/>
      <c r="AGI58" s="127"/>
      <c r="AGJ58" s="127"/>
      <c r="AGK58" s="127"/>
      <c r="AGL58" s="127"/>
      <c r="AGM58" s="127"/>
      <c r="AGN58" s="127"/>
      <c r="AGO58" s="127"/>
      <c r="AGP58" s="127"/>
      <c r="AGQ58" s="127"/>
      <c r="AGR58" s="127"/>
      <c r="AGS58" s="127"/>
      <c r="AGT58" s="127"/>
      <c r="AGU58" s="127"/>
      <c r="AGV58" s="127"/>
      <c r="AGW58" s="127"/>
      <c r="AGX58" s="127"/>
      <c r="AGY58" s="127"/>
      <c r="AGZ58" s="127"/>
      <c r="AHA58" s="127"/>
      <c r="AHB58" s="127"/>
      <c r="AHC58" s="127"/>
      <c r="AHD58" s="127"/>
      <c r="AHE58" s="127"/>
      <c r="AHF58" s="127"/>
      <c r="AHG58" s="127"/>
      <c r="AHH58" s="127"/>
      <c r="AHI58" s="127"/>
      <c r="AHJ58" s="127"/>
      <c r="AHK58" s="127"/>
      <c r="AHL58" s="127"/>
      <c r="AHM58" s="127"/>
      <c r="AHN58" s="127"/>
      <c r="AHO58" s="127"/>
      <c r="AHP58" s="127"/>
      <c r="AHQ58" s="127"/>
      <c r="AHR58" s="127"/>
      <c r="AHS58" s="127"/>
      <c r="AHT58" s="127"/>
      <c r="AHU58" s="127"/>
      <c r="AHV58" s="127"/>
      <c r="AHW58" s="127"/>
      <c r="AHX58" s="127"/>
      <c r="AHY58" s="127"/>
      <c r="AHZ58" s="127"/>
      <c r="AIA58" s="127"/>
      <c r="AIB58" s="127"/>
      <c r="AIC58" s="127"/>
      <c r="AID58" s="127"/>
      <c r="AIE58" s="127"/>
      <c r="AIF58" s="127"/>
      <c r="AIG58" s="127"/>
      <c r="AIH58" s="127"/>
      <c r="AII58" s="127"/>
      <c r="AIJ58" s="127"/>
      <c r="AIK58" s="127"/>
    </row>
    <row r="59" spans="1:921" ht="15" customHeight="1">
      <c r="A59" s="127"/>
      <c r="B59" s="127"/>
      <c r="C59" s="127"/>
      <c r="D59" s="127"/>
      <c r="E59" s="127"/>
      <c r="F59" s="127"/>
      <c r="G59" s="127"/>
      <c r="H59" s="127"/>
      <c r="I59" s="127"/>
      <c r="J59" s="311"/>
      <c r="K59" s="127"/>
      <c r="L59" s="127"/>
      <c r="M59" s="127"/>
      <c r="N59" s="127"/>
      <c r="O59" s="127"/>
      <c r="P59" s="127"/>
      <c r="Q59" s="127"/>
      <c r="R59" s="131"/>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27"/>
      <c r="CP59" s="127"/>
      <c r="CQ59" s="127"/>
      <c r="CR59" s="127"/>
      <c r="CS59" s="127"/>
      <c r="CT59" s="127"/>
      <c r="CU59" s="127"/>
      <c r="CV59" s="127"/>
      <c r="CW59" s="127"/>
      <c r="CX59" s="127"/>
      <c r="CY59" s="127"/>
      <c r="CZ59" s="127"/>
      <c r="DA59" s="127"/>
      <c r="DB59" s="127"/>
      <c r="DC59" s="127"/>
      <c r="DD59" s="127"/>
      <c r="DE59" s="127"/>
      <c r="DF59" s="127"/>
      <c r="DG59" s="127"/>
      <c r="DH59" s="127"/>
      <c r="DI59" s="127"/>
      <c r="DJ59" s="127"/>
      <c r="DK59" s="127"/>
      <c r="DL59" s="127"/>
      <c r="DM59" s="127"/>
      <c r="DN59" s="127"/>
      <c r="DO59" s="127"/>
      <c r="DP59" s="127"/>
      <c r="DQ59" s="127"/>
      <c r="DR59" s="127"/>
      <c r="DS59" s="127"/>
      <c r="DT59" s="127"/>
      <c r="DU59" s="127"/>
      <c r="DV59" s="127"/>
      <c r="DW59" s="127"/>
      <c r="DX59" s="127"/>
      <c r="DY59" s="127"/>
      <c r="DZ59" s="127"/>
      <c r="EA59" s="127"/>
      <c r="EB59" s="127"/>
      <c r="EC59" s="127"/>
      <c r="ED59" s="127"/>
      <c r="EE59" s="127"/>
      <c r="EF59" s="127"/>
      <c r="EG59" s="127"/>
      <c r="EH59" s="127"/>
      <c r="EI59" s="127"/>
      <c r="EJ59" s="127"/>
      <c r="EK59" s="127"/>
      <c r="EL59" s="127"/>
      <c r="EM59" s="127"/>
      <c r="EN59" s="127"/>
      <c r="EO59" s="127"/>
      <c r="EP59" s="127"/>
      <c r="EQ59" s="127"/>
      <c r="ER59" s="127"/>
      <c r="ES59" s="127"/>
      <c r="ET59" s="127"/>
      <c r="EU59" s="127"/>
      <c r="EV59" s="127"/>
      <c r="EW59" s="127"/>
      <c r="EX59" s="127"/>
      <c r="EY59" s="127"/>
      <c r="EZ59" s="127"/>
      <c r="FA59" s="127"/>
      <c r="FB59" s="127"/>
      <c r="FC59" s="127"/>
      <c r="FD59" s="127"/>
      <c r="FE59" s="127"/>
      <c r="FF59" s="127"/>
      <c r="FG59" s="127"/>
      <c r="FH59" s="127"/>
      <c r="FI59" s="127"/>
      <c r="FJ59" s="127"/>
      <c r="FK59" s="127"/>
      <c r="FL59" s="127"/>
      <c r="FM59" s="127"/>
      <c r="FN59" s="127"/>
      <c r="FO59" s="127"/>
      <c r="FP59" s="127"/>
      <c r="FQ59" s="127"/>
      <c r="FR59" s="127"/>
      <c r="FS59" s="127"/>
      <c r="FT59" s="127"/>
      <c r="FU59" s="127"/>
      <c r="FV59" s="127"/>
      <c r="FW59" s="127"/>
      <c r="FX59" s="127"/>
      <c r="FY59" s="127"/>
      <c r="FZ59" s="127"/>
      <c r="GA59" s="127"/>
      <c r="GB59" s="127"/>
      <c r="GC59" s="127"/>
      <c r="GD59" s="127"/>
      <c r="GE59" s="127"/>
      <c r="GF59" s="127"/>
      <c r="GG59" s="127"/>
      <c r="GH59" s="127"/>
      <c r="GI59" s="127"/>
      <c r="GJ59" s="127"/>
      <c r="GK59" s="127"/>
      <c r="GL59" s="127"/>
      <c r="GM59" s="127"/>
      <c r="GN59" s="127"/>
      <c r="GO59" s="127"/>
      <c r="GP59" s="127"/>
      <c r="GQ59" s="127"/>
      <c r="GR59" s="127"/>
      <c r="GS59" s="127"/>
      <c r="GT59" s="127"/>
      <c r="GU59" s="127"/>
      <c r="GV59" s="127"/>
      <c r="GW59" s="127"/>
      <c r="GX59" s="127"/>
      <c r="GY59" s="127"/>
      <c r="GZ59" s="127"/>
      <c r="HA59" s="127"/>
      <c r="HB59" s="127"/>
      <c r="HC59" s="127"/>
      <c r="HD59" s="127"/>
      <c r="HE59" s="127"/>
      <c r="HF59" s="127"/>
      <c r="HG59" s="127"/>
      <c r="HH59" s="127"/>
      <c r="HI59" s="127"/>
      <c r="HJ59" s="127"/>
      <c r="HK59" s="127"/>
      <c r="HL59" s="127"/>
      <c r="HM59" s="127"/>
      <c r="HN59" s="127"/>
      <c r="HO59" s="127"/>
      <c r="HP59" s="127"/>
      <c r="HQ59" s="127"/>
      <c r="HR59" s="127"/>
      <c r="HS59" s="127"/>
      <c r="HT59" s="127"/>
      <c r="HU59" s="127"/>
      <c r="HV59" s="127"/>
      <c r="HW59" s="127"/>
      <c r="HX59" s="127"/>
      <c r="HY59" s="127"/>
      <c r="HZ59" s="127"/>
      <c r="IA59" s="127"/>
      <c r="IB59" s="127"/>
      <c r="IC59" s="127"/>
      <c r="ID59" s="127"/>
      <c r="IE59" s="127"/>
      <c r="IF59" s="127"/>
      <c r="IG59" s="127"/>
      <c r="IH59" s="127"/>
      <c r="II59" s="127"/>
      <c r="IJ59" s="127"/>
      <c r="IK59" s="127"/>
      <c r="IL59" s="127"/>
      <c r="IM59" s="127"/>
      <c r="IN59" s="127"/>
      <c r="IO59" s="127"/>
      <c r="IP59" s="127"/>
      <c r="IQ59" s="127"/>
      <c r="IR59" s="127"/>
      <c r="IS59" s="127"/>
      <c r="IT59" s="127"/>
      <c r="IU59" s="127"/>
      <c r="IV59" s="127"/>
      <c r="IW59" s="127"/>
      <c r="IX59" s="127"/>
      <c r="IY59" s="127"/>
      <c r="IZ59" s="127"/>
      <c r="JA59" s="127"/>
      <c r="JB59" s="127"/>
      <c r="JC59" s="127"/>
      <c r="JD59" s="127"/>
      <c r="JE59" s="127"/>
      <c r="JF59" s="127"/>
      <c r="JG59" s="127"/>
      <c r="JH59" s="127"/>
      <c r="JI59" s="127"/>
      <c r="JJ59" s="127"/>
      <c r="JK59" s="127"/>
      <c r="JL59" s="127"/>
      <c r="JM59" s="127"/>
      <c r="JN59" s="127"/>
      <c r="JO59" s="127"/>
      <c r="JP59" s="127"/>
      <c r="JQ59" s="127"/>
      <c r="JR59" s="127"/>
      <c r="JS59" s="127"/>
      <c r="JT59" s="127"/>
      <c r="JU59" s="127"/>
      <c r="JV59" s="127"/>
      <c r="JW59" s="127"/>
      <c r="JX59" s="127"/>
      <c r="JY59" s="127"/>
      <c r="JZ59" s="127"/>
      <c r="KA59" s="127"/>
      <c r="KB59" s="127"/>
      <c r="KC59" s="127"/>
      <c r="KD59" s="127"/>
      <c r="KE59" s="127"/>
      <c r="KF59" s="127"/>
      <c r="KG59" s="127"/>
      <c r="KH59" s="127"/>
      <c r="KI59" s="127"/>
      <c r="KJ59" s="127"/>
      <c r="KK59" s="127"/>
      <c r="KL59" s="127"/>
      <c r="KM59" s="127"/>
      <c r="KN59" s="127"/>
      <c r="KO59" s="127"/>
      <c r="KP59" s="127"/>
      <c r="KQ59" s="127"/>
      <c r="KR59" s="127"/>
      <c r="KS59" s="127"/>
      <c r="KT59" s="127"/>
      <c r="KU59" s="127"/>
      <c r="KV59" s="127"/>
      <c r="KW59" s="127"/>
      <c r="KX59" s="127"/>
      <c r="KY59" s="127"/>
      <c r="KZ59" s="127"/>
      <c r="LA59" s="127"/>
      <c r="LB59" s="127"/>
      <c r="LC59" s="127"/>
      <c r="LD59" s="127"/>
      <c r="LE59" s="127"/>
      <c r="LF59" s="127"/>
      <c r="LG59" s="127"/>
      <c r="LH59" s="127"/>
      <c r="LI59" s="127"/>
      <c r="LJ59" s="127"/>
      <c r="LK59" s="127"/>
      <c r="LL59" s="127"/>
      <c r="LM59" s="127"/>
      <c r="LN59" s="127"/>
      <c r="LO59" s="127"/>
      <c r="LP59" s="127"/>
      <c r="LQ59" s="127"/>
      <c r="LR59" s="127"/>
      <c r="LS59" s="127"/>
      <c r="LT59" s="127"/>
      <c r="LU59" s="127"/>
      <c r="LV59" s="127"/>
      <c r="LW59" s="127"/>
      <c r="LX59" s="127"/>
      <c r="LY59" s="127"/>
      <c r="LZ59" s="127"/>
      <c r="MA59" s="127"/>
      <c r="MB59" s="127"/>
      <c r="MC59" s="127"/>
      <c r="MD59" s="127"/>
      <c r="ME59" s="127"/>
      <c r="MF59" s="127"/>
      <c r="MG59" s="127"/>
      <c r="MH59" s="127"/>
      <c r="MI59" s="127"/>
      <c r="MJ59" s="127"/>
      <c r="MK59" s="127"/>
      <c r="ML59" s="127"/>
      <c r="MM59" s="127"/>
      <c r="MN59" s="127"/>
      <c r="MO59" s="127"/>
      <c r="MP59" s="127"/>
      <c r="MQ59" s="127"/>
      <c r="MR59" s="127"/>
      <c r="MS59" s="127"/>
      <c r="MT59" s="127"/>
      <c r="MU59" s="127"/>
      <c r="MV59" s="127"/>
      <c r="MW59" s="127"/>
      <c r="MX59" s="127"/>
      <c r="MY59" s="127"/>
      <c r="MZ59" s="127"/>
      <c r="NA59" s="127"/>
      <c r="NB59" s="127"/>
      <c r="NC59" s="127"/>
      <c r="ND59" s="127"/>
      <c r="NE59" s="127"/>
      <c r="NF59" s="127"/>
      <c r="NG59" s="127"/>
      <c r="NH59" s="127"/>
      <c r="NI59" s="127"/>
      <c r="NJ59" s="127"/>
      <c r="NK59" s="127"/>
      <c r="NL59" s="127"/>
      <c r="NM59" s="127"/>
      <c r="NN59" s="127"/>
      <c r="NO59" s="127"/>
      <c r="NP59" s="127"/>
      <c r="NQ59" s="127"/>
      <c r="NR59" s="127"/>
      <c r="NS59" s="127"/>
      <c r="NT59" s="127"/>
      <c r="NU59" s="127"/>
      <c r="NV59" s="127"/>
      <c r="NW59" s="127"/>
      <c r="NX59" s="127"/>
      <c r="NY59" s="127"/>
      <c r="NZ59" s="127"/>
      <c r="OA59" s="127"/>
      <c r="OB59" s="127"/>
      <c r="OC59" s="127"/>
      <c r="OD59" s="127"/>
      <c r="OE59" s="127"/>
      <c r="OF59" s="127"/>
      <c r="OG59" s="127"/>
      <c r="OH59" s="127"/>
      <c r="OI59" s="127"/>
      <c r="OJ59" s="127"/>
      <c r="OK59" s="127"/>
      <c r="OL59" s="127"/>
      <c r="OM59" s="127"/>
      <c r="ON59" s="127"/>
      <c r="OO59" s="127"/>
      <c r="OP59" s="127"/>
      <c r="OQ59" s="127"/>
      <c r="OR59" s="127"/>
      <c r="OS59" s="127"/>
      <c r="OT59" s="127"/>
      <c r="OU59" s="127"/>
      <c r="OV59" s="127"/>
      <c r="OW59" s="127"/>
      <c r="OX59" s="127"/>
      <c r="OY59" s="127"/>
      <c r="OZ59" s="127"/>
      <c r="PA59" s="127"/>
      <c r="PB59" s="127"/>
      <c r="PC59" s="127"/>
      <c r="PD59" s="127"/>
      <c r="PE59" s="127"/>
      <c r="PF59" s="127"/>
      <c r="PG59" s="127"/>
      <c r="PH59" s="127"/>
      <c r="PI59" s="127"/>
      <c r="PJ59" s="127"/>
      <c r="PK59" s="127"/>
      <c r="PL59" s="127"/>
      <c r="PM59" s="127"/>
      <c r="PN59" s="127"/>
      <c r="PO59" s="127"/>
      <c r="PP59" s="127"/>
      <c r="PQ59" s="127"/>
      <c r="PR59" s="127"/>
      <c r="PS59" s="127"/>
      <c r="PT59" s="127"/>
      <c r="PU59" s="127"/>
      <c r="PV59" s="127"/>
      <c r="PW59" s="127"/>
      <c r="PX59" s="127"/>
      <c r="PY59" s="127"/>
      <c r="PZ59" s="127"/>
      <c r="QA59" s="127"/>
      <c r="QB59" s="127"/>
      <c r="QC59" s="127"/>
      <c r="QD59" s="127"/>
      <c r="QE59" s="127"/>
      <c r="QF59" s="127"/>
      <c r="QG59" s="127"/>
      <c r="QH59" s="127"/>
      <c r="QI59" s="127"/>
      <c r="QJ59" s="127"/>
      <c r="QK59" s="127"/>
      <c r="QL59" s="127"/>
      <c r="QM59" s="127"/>
      <c r="QN59" s="127"/>
      <c r="QO59" s="127"/>
      <c r="QP59" s="127"/>
      <c r="QQ59" s="127"/>
      <c r="QR59" s="127"/>
      <c r="QS59" s="127"/>
      <c r="QT59" s="127"/>
      <c r="QU59" s="127"/>
      <c r="QV59" s="127"/>
      <c r="QW59" s="127"/>
      <c r="QX59" s="127"/>
      <c r="QY59" s="127"/>
      <c r="QZ59" s="127"/>
      <c r="RA59" s="127"/>
      <c r="RB59" s="127"/>
      <c r="RC59" s="127"/>
      <c r="RD59" s="127"/>
      <c r="RE59" s="127"/>
      <c r="RF59" s="127"/>
      <c r="RG59" s="127"/>
      <c r="RH59" s="127"/>
      <c r="RI59" s="127"/>
      <c r="RJ59" s="127"/>
      <c r="RK59" s="127"/>
      <c r="RL59" s="127"/>
      <c r="RM59" s="127"/>
      <c r="RN59" s="127"/>
      <c r="RO59" s="127"/>
      <c r="RP59" s="127"/>
      <c r="RQ59" s="127"/>
      <c r="RR59" s="127"/>
      <c r="RS59" s="127"/>
      <c r="RT59" s="127"/>
      <c r="RU59" s="127"/>
      <c r="RV59" s="127"/>
      <c r="RW59" s="127"/>
      <c r="RX59" s="127"/>
      <c r="RY59" s="127"/>
      <c r="RZ59" s="127"/>
      <c r="SA59" s="127"/>
      <c r="SB59" s="127"/>
      <c r="SC59" s="127"/>
      <c r="SD59" s="127"/>
      <c r="SE59" s="127"/>
      <c r="SF59" s="127"/>
      <c r="SG59" s="127"/>
      <c r="SH59" s="127"/>
      <c r="SI59" s="127"/>
      <c r="SJ59" s="127"/>
      <c r="SK59" s="127"/>
      <c r="SL59" s="127"/>
      <c r="SM59" s="127"/>
      <c r="SN59" s="127"/>
      <c r="SO59" s="127"/>
      <c r="SP59" s="127"/>
      <c r="SQ59" s="127"/>
      <c r="SR59" s="127"/>
      <c r="SS59" s="127"/>
      <c r="ST59" s="127"/>
      <c r="SU59" s="127"/>
      <c r="SV59" s="127"/>
      <c r="SW59" s="127"/>
      <c r="SX59" s="127"/>
      <c r="SY59" s="127"/>
      <c r="SZ59" s="127"/>
      <c r="TA59" s="127"/>
      <c r="TB59" s="127"/>
      <c r="TC59" s="127"/>
      <c r="TD59" s="127"/>
      <c r="TE59" s="127"/>
      <c r="TF59" s="127"/>
      <c r="TG59" s="127"/>
      <c r="TH59" s="127"/>
      <c r="TI59" s="127"/>
      <c r="TJ59" s="127"/>
      <c r="TK59" s="127"/>
      <c r="TL59" s="127"/>
      <c r="TM59" s="127"/>
      <c r="TN59" s="127"/>
      <c r="TO59" s="127"/>
      <c r="TP59" s="127"/>
      <c r="TQ59" s="127"/>
      <c r="TR59" s="127"/>
      <c r="TS59" s="127"/>
      <c r="TT59" s="127"/>
      <c r="TU59" s="127"/>
      <c r="TV59" s="127"/>
      <c r="TW59" s="127"/>
      <c r="TX59" s="127"/>
      <c r="TY59" s="127"/>
      <c r="TZ59" s="127"/>
      <c r="UA59" s="127"/>
      <c r="UB59" s="127"/>
      <c r="UC59" s="127"/>
      <c r="UD59" s="127"/>
      <c r="UE59" s="127"/>
      <c r="UF59" s="127"/>
      <c r="UG59" s="127"/>
      <c r="UH59" s="127"/>
      <c r="UI59" s="127"/>
      <c r="UJ59" s="127"/>
      <c r="UK59" s="127"/>
      <c r="UL59" s="127"/>
      <c r="UM59" s="127"/>
      <c r="UN59" s="127"/>
      <c r="UO59" s="127"/>
      <c r="UP59" s="127"/>
      <c r="UQ59" s="127"/>
      <c r="UR59" s="127"/>
      <c r="US59" s="127"/>
      <c r="UT59" s="127"/>
      <c r="UU59" s="127"/>
      <c r="UV59" s="127"/>
      <c r="UW59" s="127"/>
      <c r="UX59" s="127"/>
      <c r="UY59" s="127"/>
      <c r="UZ59" s="127"/>
      <c r="VA59" s="127"/>
      <c r="VB59" s="127"/>
      <c r="VC59" s="127"/>
      <c r="VD59" s="127"/>
      <c r="VE59" s="127"/>
      <c r="VF59" s="127"/>
      <c r="VG59" s="127"/>
      <c r="VH59" s="127"/>
      <c r="VI59" s="127"/>
      <c r="VJ59" s="127"/>
      <c r="VK59" s="127"/>
      <c r="VL59" s="127"/>
      <c r="VM59" s="127"/>
      <c r="VN59" s="127"/>
      <c r="VO59" s="127"/>
      <c r="VP59" s="127"/>
      <c r="VQ59" s="127"/>
      <c r="VR59" s="127"/>
      <c r="VS59" s="127"/>
      <c r="VT59" s="127"/>
      <c r="VU59" s="127"/>
      <c r="VV59" s="127"/>
      <c r="VW59" s="127"/>
      <c r="VX59" s="127"/>
      <c r="VY59" s="127"/>
      <c r="VZ59" s="127"/>
      <c r="WA59" s="127"/>
      <c r="WB59" s="127"/>
      <c r="WC59" s="127"/>
      <c r="WD59" s="127"/>
      <c r="WE59" s="127"/>
      <c r="WF59" s="127"/>
      <c r="WG59" s="127"/>
      <c r="WH59" s="127"/>
      <c r="WI59" s="127"/>
      <c r="WJ59" s="127"/>
      <c r="WK59" s="127"/>
      <c r="WL59" s="127"/>
      <c r="WM59" s="127"/>
      <c r="WN59" s="127"/>
      <c r="WO59" s="127"/>
      <c r="WP59" s="127"/>
      <c r="WQ59" s="127"/>
      <c r="WR59" s="127"/>
      <c r="WS59" s="127"/>
      <c r="WT59" s="127"/>
      <c r="WU59" s="127"/>
      <c r="WV59" s="127"/>
      <c r="WW59" s="127"/>
      <c r="WX59" s="127"/>
      <c r="WY59" s="127"/>
      <c r="WZ59" s="127"/>
      <c r="XA59" s="127"/>
      <c r="XB59" s="127"/>
      <c r="XC59" s="127"/>
      <c r="XD59" s="127"/>
      <c r="XE59" s="127"/>
      <c r="XF59" s="127"/>
      <c r="XG59" s="127"/>
      <c r="XH59" s="127"/>
      <c r="XI59" s="127"/>
      <c r="XJ59" s="127"/>
      <c r="XK59" s="127"/>
      <c r="XL59" s="127"/>
      <c r="XM59" s="127"/>
      <c r="XN59" s="127"/>
      <c r="XO59" s="127"/>
      <c r="XP59" s="127"/>
      <c r="XQ59" s="127"/>
      <c r="XR59" s="127"/>
      <c r="XS59" s="127"/>
      <c r="XT59" s="127"/>
      <c r="XU59" s="127"/>
      <c r="XV59" s="127"/>
      <c r="XW59" s="127"/>
      <c r="XX59" s="127"/>
      <c r="XY59" s="127"/>
      <c r="XZ59" s="127"/>
      <c r="YA59" s="127"/>
      <c r="YB59" s="127"/>
      <c r="YC59" s="127"/>
      <c r="YD59" s="127"/>
      <c r="YE59" s="127"/>
      <c r="YF59" s="127"/>
      <c r="YG59" s="127"/>
      <c r="YH59" s="127"/>
      <c r="YI59" s="127"/>
      <c r="YJ59" s="127"/>
      <c r="YK59" s="127"/>
      <c r="YL59" s="127"/>
      <c r="YM59" s="127"/>
      <c r="YN59" s="127"/>
      <c r="YO59" s="127"/>
      <c r="YP59" s="127"/>
      <c r="YQ59" s="127"/>
      <c r="YR59" s="127"/>
      <c r="YS59" s="127"/>
      <c r="YT59" s="127"/>
      <c r="YU59" s="127"/>
      <c r="YV59" s="127"/>
      <c r="YW59" s="127"/>
      <c r="YX59" s="127"/>
      <c r="YY59" s="127"/>
      <c r="YZ59" s="127"/>
      <c r="ZA59" s="127"/>
      <c r="ZB59" s="127"/>
      <c r="ZC59" s="127"/>
      <c r="ZD59" s="127"/>
      <c r="ZE59" s="127"/>
      <c r="ZF59" s="127"/>
      <c r="ZG59" s="127"/>
      <c r="ZH59" s="127"/>
      <c r="ZI59" s="127"/>
      <c r="ZJ59" s="127"/>
      <c r="ZK59" s="127"/>
      <c r="ZL59" s="127"/>
      <c r="ZM59" s="127"/>
      <c r="ZN59" s="127"/>
      <c r="ZO59" s="127"/>
      <c r="ZP59" s="127"/>
      <c r="ZQ59" s="127"/>
      <c r="ZR59" s="127"/>
      <c r="ZS59" s="127"/>
      <c r="ZT59" s="127"/>
      <c r="ZU59" s="127"/>
      <c r="ZV59" s="127"/>
      <c r="ZW59" s="127"/>
      <c r="ZX59" s="127"/>
      <c r="ZY59" s="127"/>
      <c r="ZZ59" s="127"/>
      <c r="AAA59" s="127"/>
      <c r="AAB59" s="127"/>
      <c r="AAC59" s="127"/>
      <c r="AAD59" s="127"/>
      <c r="AAE59" s="127"/>
      <c r="AAF59" s="127"/>
      <c r="AAG59" s="127"/>
      <c r="AAH59" s="127"/>
      <c r="AAI59" s="127"/>
      <c r="AAJ59" s="127"/>
      <c r="AAK59" s="127"/>
      <c r="AAL59" s="127"/>
      <c r="AAM59" s="127"/>
      <c r="AAN59" s="127"/>
      <c r="AAO59" s="127"/>
      <c r="AAP59" s="127"/>
      <c r="AAQ59" s="127"/>
      <c r="AAR59" s="127"/>
      <c r="AAS59" s="127"/>
      <c r="AAT59" s="127"/>
      <c r="AAU59" s="127"/>
      <c r="AAV59" s="127"/>
      <c r="AAW59" s="127"/>
      <c r="AAX59" s="127"/>
      <c r="AAY59" s="127"/>
      <c r="AAZ59" s="127"/>
      <c r="ABA59" s="127"/>
      <c r="ABB59" s="127"/>
      <c r="ABC59" s="127"/>
      <c r="ABD59" s="127"/>
      <c r="ABE59" s="127"/>
      <c r="ABF59" s="127"/>
      <c r="ABG59" s="127"/>
      <c r="ABH59" s="127"/>
      <c r="ABI59" s="127"/>
      <c r="ABJ59" s="127"/>
      <c r="ABK59" s="127"/>
      <c r="ABL59" s="127"/>
      <c r="ABM59" s="127"/>
      <c r="ABN59" s="127"/>
      <c r="ABO59" s="127"/>
      <c r="ABP59" s="127"/>
      <c r="ABQ59" s="127"/>
      <c r="ABR59" s="127"/>
      <c r="ABS59" s="127"/>
      <c r="ABT59" s="127"/>
      <c r="ABU59" s="127"/>
      <c r="ABV59" s="127"/>
      <c r="ABW59" s="127"/>
      <c r="ABX59" s="127"/>
      <c r="ABY59" s="127"/>
      <c r="ABZ59" s="127"/>
      <c r="ACA59" s="127"/>
      <c r="ACB59" s="127"/>
      <c r="ACC59" s="127"/>
      <c r="ACD59" s="127"/>
      <c r="ACE59" s="127"/>
      <c r="ACF59" s="127"/>
      <c r="ACG59" s="127"/>
      <c r="ACH59" s="127"/>
      <c r="ACI59" s="127"/>
      <c r="ACJ59" s="127"/>
      <c r="ACK59" s="127"/>
      <c r="ACL59" s="127"/>
      <c r="ACM59" s="127"/>
      <c r="ACN59" s="127"/>
      <c r="ACO59" s="127"/>
      <c r="ACP59" s="127"/>
      <c r="ACQ59" s="127"/>
      <c r="ACR59" s="127"/>
      <c r="ACS59" s="127"/>
      <c r="ACT59" s="127"/>
      <c r="ACU59" s="127"/>
      <c r="ACV59" s="127"/>
      <c r="ACW59" s="127"/>
      <c r="ACX59" s="127"/>
      <c r="ACY59" s="127"/>
      <c r="ACZ59" s="127"/>
      <c r="ADA59" s="127"/>
      <c r="ADB59" s="127"/>
      <c r="ADC59" s="127"/>
      <c r="ADD59" s="127"/>
      <c r="ADE59" s="127"/>
      <c r="ADF59" s="127"/>
      <c r="ADG59" s="127"/>
      <c r="ADH59" s="127"/>
      <c r="ADI59" s="127"/>
      <c r="ADJ59" s="127"/>
      <c r="ADK59" s="127"/>
      <c r="ADL59" s="127"/>
      <c r="ADM59" s="127"/>
      <c r="ADN59" s="127"/>
      <c r="ADO59" s="127"/>
      <c r="ADP59" s="127"/>
      <c r="ADQ59" s="127"/>
      <c r="ADR59" s="127"/>
      <c r="ADS59" s="127"/>
      <c r="ADT59" s="127"/>
      <c r="ADU59" s="127"/>
      <c r="ADV59" s="127"/>
      <c r="ADW59" s="127"/>
      <c r="ADX59" s="127"/>
      <c r="ADY59" s="127"/>
      <c r="ADZ59" s="127"/>
      <c r="AEA59" s="127"/>
      <c r="AEB59" s="127"/>
      <c r="AEC59" s="127"/>
      <c r="AED59" s="127"/>
      <c r="AEE59" s="127"/>
      <c r="AEF59" s="127"/>
      <c r="AEG59" s="127"/>
      <c r="AEH59" s="127"/>
      <c r="AEI59" s="127"/>
      <c r="AEJ59" s="127"/>
      <c r="AEK59" s="127"/>
      <c r="AEL59" s="127"/>
      <c r="AEM59" s="127"/>
      <c r="AEN59" s="127"/>
      <c r="AEO59" s="127"/>
      <c r="AEP59" s="127"/>
      <c r="AEQ59" s="127"/>
      <c r="AER59" s="127"/>
      <c r="AES59" s="127"/>
      <c r="AET59" s="127"/>
      <c r="AEU59" s="127"/>
      <c r="AEV59" s="127"/>
      <c r="AEW59" s="127"/>
      <c r="AEX59" s="127"/>
      <c r="AEY59" s="127"/>
      <c r="AEZ59" s="127"/>
      <c r="AFA59" s="127"/>
      <c r="AFB59" s="127"/>
      <c r="AFC59" s="127"/>
      <c r="AFD59" s="127"/>
      <c r="AFE59" s="127"/>
      <c r="AFF59" s="127"/>
      <c r="AFG59" s="127"/>
      <c r="AFH59" s="127"/>
      <c r="AFI59" s="127"/>
      <c r="AFJ59" s="127"/>
      <c r="AFK59" s="127"/>
      <c r="AFL59" s="127"/>
      <c r="AFM59" s="127"/>
      <c r="AFN59" s="127"/>
      <c r="AFO59" s="127"/>
      <c r="AFP59" s="127"/>
      <c r="AFQ59" s="127"/>
      <c r="AFR59" s="127"/>
      <c r="AFS59" s="127"/>
      <c r="AFT59" s="127"/>
      <c r="AFU59" s="127"/>
      <c r="AFV59" s="127"/>
      <c r="AFW59" s="127"/>
      <c r="AFX59" s="127"/>
      <c r="AFY59" s="127"/>
      <c r="AFZ59" s="127"/>
      <c r="AGA59" s="127"/>
      <c r="AGB59" s="127"/>
      <c r="AGC59" s="127"/>
      <c r="AGD59" s="127"/>
      <c r="AGE59" s="127"/>
      <c r="AGF59" s="127"/>
      <c r="AGG59" s="127"/>
      <c r="AGH59" s="127"/>
      <c r="AGI59" s="127"/>
      <c r="AGJ59" s="127"/>
      <c r="AGK59" s="127"/>
      <c r="AGL59" s="127"/>
      <c r="AGM59" s="127"/>
      <c r="AGN59" s="127"/>
      <c r="AGO59" s="127"/>
      <c r="AGP59" s="127"/>
      <c r="AGQ59" s="127"/>
      <c r="AGR59" s="127"/>
      <c r="AGS59" s="127"/>
      <c r="AGT59" s="127"/>
      <c r="AGU59" s="127"/>
      <c r="AGV59" s="127"/>
      <c r="AGW59" s="127"/>
      <c r="AGX59" s="127"/>
      <c r="AGY59" s="127"/>
      <c r="AGZ59" s="127"/>
      <c r="AHA59" s="127"/>
      <c r="AHB59" s="127"/>
      <c r="AHC59" s="127"/>
      <c r="AHD59" s="127"/>
      <c r="AHE59" s="127"/>
      <c r="AHF59" s="127"/>
      <c r="AHG59" s="127"/>
      <c r="AHH59" s="127"/>
      <c r="AHI59" s="127"/>
      <c r="AHJ59" s="127"/>
      <c r="AHK59" s="127"/>
      <c r="AHL59" s="127"/>
      <c r="AHM59" s="127"/>
      <c r="AHN59" s="127"/>
      <c r="AHO59" s="127"/>
      <c r="AHP59" s="127"/>
      <c r="AHQ59" s="127"/>
      <c r="AHR59" s="127"/>
      <c r="AHS59" s="127"/>
      <c r="AHT59" s="127"/>
      <c r="AHU59" s="127"/>
      <c r="AHV59" s="127"/>
      <c r="AHW59" s="127"/>
      <c r="AHX59" s="127"/>
      <c r="AHY59" s="127"/>
      <c r="AHZ59" s="127"/>
      <c r="AIA59" s="127"/>
      <c r="AIB59" s="127"/>
      <c r="AIC59" s="127"/>
      <c r="AID59" s="127"/>
      <c r="AIE59" s="127"/>
      <c r="AIF59" s="127"/>
      <c r="AIG59" s="127"/>
      <c r="AIH59" s="127"/>
      <c r="AII59" s="127"/>
      <c r="AIJ59" s="127"/>
      <c r="AIK59" s="127"/>
    </row>
    <row r="60" spans="1:921" ht="15" customHeight="1">
      <c r="A60" s="127"/>
      <c r="B60" s="127"/>
      <c r="C60" s="127"/>
      <c r="D60" s="127"/>
      <c r="E60" s="127"/>
      <c r="F60" s="127"/>
      <c r="G60" s="127"/>
      <c r="H60" s="127"/>
      <c r="I60" s="127"/>
      <c r="J60" s="311"/>
      <c r="K60" s="127"/>
      <c r="L60" s="127"/>
      <c r="M60" s="127"/>
      <c r="N60" s="127"/>
      <c r="O60" s="127"/>
      <c r="P60" s="127"/>
      <c r="Q60" s="127"/>
      <c r="R60" s="131"/>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c r="CD60" s="127"/>
      <c r="CE60" s="127"/>
      <c r="CF60" s="127"/>
      <c r="CG60" s="127"/>
      <c r="CH60" s="127"/>
      <c r="CI60" s="127"/>
      <c r="CJ60" s="127"/>
      <c r="CK60" s="127"/>
      <c r="CL60" s="127"/>
      <c r="CM60" s="127"/>
      <c r="CN60" s="127"/>
      <c r="CO60" s="127"/>
      <c r="CP60" s="127"/>
      <c r="CQ60" s="127"/>
      <c r="CR60" s="127"/>
      <c r="CS60" s="127"/>
      <c r="CT60" s="127"/>
      <c r="CU60" s="127"/>
      <c r="CV60" s="127"/>
      <c r="CW60" s="127"/>
      <c r="CX60" s="127"/>
      <c r="CY60" s="127"/>
      <c r="CZ60" s="127"/>
      <c r="DA60" s="127"/>
      <c r="DB60" s="127"/>
      <c r="DC60" s="127"/>
      <c r="DD60" s="127"/>
      <c r="DE60" s="127"/>
      <c r="DF60" s="127"/>
      <c r="DG60" s="127"/>
      <c r="DH60" s="127"/>
      <c r="DI60" s="127"/>
      <c r="DJ60" s="127"/>
      <c r="DK60" s="127"/>
      <c r="DL60" s="127"/>
      <c r="DM60" s="127"/>
      <c r="DN60" s="127"/>
      <c r="DO60" s="127"/>
      <c r="DP60" s="127"/>
      <c r="DQ60" s="127"/>
      <c r="DR60" s="127"/>
      <c r="DS60" s="127"/>
      <c r="DT60" s="127"/>
      <c r="DU60" s="127"/>
      <c r="DV60" s="127"/>
      <c r="DW60" s="127"/>
      <c r="DX60" s="127"/>
      <c r="DY60" s="127"/>
      <c r="DZ60" s="127"/>
      <c r="EA60" s="127"/>
      <c r="EB60" s="127"/>
      <c r="EC60" s="127"/>
      <c r="ED60" s="127"/>
      <c r="EE60" s="127"/>
      <c r="EF60" s="127"/>
      <c r="EG60" s="127"/>
      <c r="EH60" s="127"/>
      <c r="EI60" s="127"/>
      <c r="EJ60" s="127"/>
      <c r="EK60" s="127"/>
      <c r="EL60" s="127"/>
      <c r="EM60" s="127"/>
      <c r="EN60" s="127"/>
      <c r="EO60" s="127"/>
      <c r="EP60" s="127"/>
      <c r="EQ60" s="127"/>
      <c r="ER60" s="127"/>
      <c r="ES60" s="127"/>
      <c r="ET60" s="127"/>
      <c r="EU60" s="127"/>
      <c r="EV60" s="127"/>
      <c r="EW60" s="127"/>
      <c r="EX60" s="127"/>
      <c r="EY60" s="127"/>
      <c r="EZ60" s="127"/>
      <c r="FA60" s="127"/>
      <c r="FB60" s="127"/>
      <c r="FC60" s="127"/>
      <c r="FD60" s="127"/>
      <c r="FE60" s="127"/>
      <c r="FF60" s="127"/>
      <c r="FG60" s="127"/>
      <c r="FH60" s="127"/>
      <c r="FI60" s="127"/>
      <c r="FJ60" s="127"/>
      <c r="FK60" s="127"/>
      <c r="FL60" s="127"/>
      <c r="FM60" s="127"/>
      <c r="FN60" s="127"/>
      <c r="FO60" s="127"/>
      <c r="FP60" s="127"/>
      <c r="FQ60" s="127"/>
      <c r="FR60" s="127"/>
      <c r="FS60" s="127"/>
      <c r="FT60" s="127"/>
      <c r="FU60" s="127"/>
      <c r="FV60" s="127"/>
      <c r="FW60" s="127"/>
      <c r="FX60" s="127"/>
      <c r="FY60" s="127"/>
      <c r="FZ60" s="127"/>
      <c r="GA60" s="127"/>
      <c r="GB60" s="127"/>
      <c r="GC60" s="127"/>
      <c r="GD60" s="127"/>
      <c r="GE60" s="127"/>
      <c r="GF60" s="127"/>
      <c r="GG60" s="127"/>
      <c r="GH60" s="127"/>
      <c r="GI60" s="127"/>
      <c r="GJ60" s="127"/>
      <c r="GK60" s="127"/>
      <c r="GL60" s="127"/>
      <c r="GM60" s="127"/>
      <c r="GN60" s="127"/>
      <c r="GO60" s="127"/>
      <c r="GP60" s="127"/>
      <c r="GQ60" s="127"/>
      <c r="GR60" s="127"/>
      <c r="GS60" s="127"/>
      <c r="GT60" s="127"/>
      <c r="GU60" s="127"/>
      <c r="GV60" s="127"/>
      <c r="GW60" s="127"/>
      <c r="GX60" s="127"/>
      <c r="GY60" s="127"/>
      <c r="GZ60" s="127"/>
      <c r="HA60" s="127"/>
      <c r="HB60" s="127"/>
      <c r="HC60" s="127"/>
      <c r="HD60" s="127"/>
      <c r="HE60" s="127"/>
      <c r="HF60" s="127"/>
      <c r="HG60" s="127"/>
      <c r="HH60" s="127"/>
      <c r="HI60" s="127"/>
      <c r="HJ60" s="127"/>
      <c r="HK60" s="127"/>
      <c r="HL60" s="127"/>
      <c r="HM60" s="127"/>
      <c r="HN60" s="127"/>
      <c r="HO60" s="127"/>
      <c r="HP60" s="127"/>
      <c r="HQ60" s="127"/>
      <c r="HR60" s="127"/>
      <c r="HS60" s="127"/>
      <c r="HT60" s="127"/>
      <c r="HU60" s="127"/>
      <c r="HV60" s="127"/>
      <c r="HW60" s="127"/>
      <c r="HX60" s="127"/>
      <c r="HY60" s="127"/>
      <c r="HZ60" s="127"/>
      <c r="IA60" s="127"/>
      <c r="IB60" s="127"/>
      <c r="IC60" s="127"/>
      <c r="ID60" s="127"/>
      <c r="IE60" s="127"/>
      <c r="IF60" s="127"/>
      <c r="IG60" s="127"/>
      <c r="IH60" s="127"/>
      <c r="II60" s="127"/>
      <c r="IJ60" s="127"/>
      <c r="IK60" s="127"/>
      <c r="IL60" s="127"/>
      <c r="IM60" s="127"/>
      <c r="IN60" s="127"/>
      <c r="IO60" s="127"/>
      <c r="IP60" s="127"/>
      <c r="IQ60" s="127"/>
      <c r="IR60" s="127"/>
      <c r="IS60" s="127"/>
      <c r="IT60" s="127"/>
      <c r="IU60" s="127"/>
      <c r="IV60" s="127"/>
      <c r="IW60" s="127"/>
      <c r="IX60" s="127"/>
      <c r="IY60" s="127"/>
      <c r="IZ60" s="127"/>
      <c r="JA60" s="127"/>
      <c r="JB60" s="127"/>
      <c r="JC60" s="127"/>
      <c r="JD60" s="127"/>
      <c r="JE60" s="127"/>
      <c r="JF60" s="127"/>
      <c r="JG60" s="127"/>
      <c r="JH60" s="127"/>
      <c r="JI60" s="127"/>
      <c r="JJ60" s="127"/>
      <c r="JK60" s="127"/>
      <c r="JL60" s="127"/>
      <c r="JM60" s="127"/>
      <c r="JN60" s="127"/>
      <c r="JO60" s="127"/>
      <c r="JP60" s="127"/>
      <c r="JQ60" s="127"/>
      <c r="JR60" s="127"/>
      <c r="JS60" s="127"/>
      <c r="JT60" s="127"/>
      <c r="JU60" s="127"/>
      <c r="JV60" s="127"/>
      <c r="JW60" s="127"/>
      <c r="JX60" s="127"/>
      <c r="JY60" s="127"/>
      <c r="JZ60" s="127"/>
      <c r="KA60" s="127"/>
      <c r="KB60" s="127"/>
      <c r="KC60" s="127"/>
      <c r="KD60" s="127"/>
      <c r="KE60" s="127"/>
      <c r="KF60" s="127"/>
      <c r="KG60" s="127"/>
      <c r="KH60" s="127"/>
      <c r="KI60" s="127"/>
      <c r="KJ60" s="127"/>
      <c r="KK60" s="127"/>
      <c r="KL60" s="127"/>
      <c r="KM60" s="127"/>
      <c r="KN60" s="127"/>
      <c r="KO60" s="127"/>
      <c r="KP60" s="127"/>
      <c r="KQ60" s="127"/>
      <c r="KR60" s="127"/>
      <c r="KS60" s="127"/>
      <c r="KT60" s="127"/>
      <c r="KU60" s="127"/>
      <c r="KV60" s="127"/>
      <c r="KW60" s="127"/>
      <c r="KX60" s="127"/>
      <c r="KY60" s="127"/>
      <c r="KZ60" s="127"/>
      <c r="LA60" s="127"/>
      <c r="LB60" s="127"/>
      <c r="LC60" s="127"/>
      <c r="LD60" s="127"/>
      <c r="LE60" s="127"/>
      <c r="LF60" s="127"/>
      <c r="LG60" s="127"/>
      <c r="LH60" s="127"/>
      <c r="LI60" s="127"/>
      <c r="LJ60" s="127"/>
      <c r="LK60" s="127"/>
      <c r="LL60" s="127"/>
      <c r="LM60" s="127"/>
      <c r="LN60" s="127"/>
      <c r="LO60" s="127"/>
      <c r="LP60" s="127"/>
      <c r="LQ60" s="127"/>
      <c r="LR60" s="127"/>
      <c r="LS60" s="127"/>
      <c r="LT60" s="127"/>
      <c r="LU60" s="127"/>
      <c r="LV60" s="127"/>
      <c r="LW60" s="127"/>
      <c r="LX60" s="127"/>
      <c r="LY60" s="127"/>
      <c r="LZ60" s="127"/>
      <c r="MA60" s="127"/>
      <c r="MB60" s="127"/>
      <c r="MC60" s="127"/>
      <c r="MD60" s="127"/>
      <c r="ME60" s="127"/>
      <c r="MF60" s="127"/>
      <c r="MG60" s="127"/>
      <c r="MH60" s="127"/>
      <c r="MI60" s="127"/>
      <c r="MJ60" s="127"/>
      <c r="MK60" s="127"/>
      <c r="ML60" s="127"/>
      <c r="MM60" s="127"/>
      <c r="MN60" s="127"/>
      <c r="MO60" s="127"/>
      <c r="MP60" s="127"/>
      <c r="MQ60" s="127"/>
      <c r="MR60" s="127"/>
      <c r="MS60" s="127"/>
      <c r="MT60" s="127"/>
      <c r="MU60" s="127"/>
      <c r="MV60" s="127"/>
      <c r="MW60" s="127"/>
      <c r="MX60" s="127"/>
      <c r="MY60" s="127"/>
      <c r="MZ60" s="127"/>
      <c r="NA60" s="127"/>
      <c r="NB60" s="127"/>
      <c r="NC60" s="127"/>
      <c r="ND60" s="127"/>
      <c r="NE60" s="127"/>
      <c r="NF60" s="127"/>
      <c r="NG60" s="127"/>
      <c r="NH60" s="127"/>
      <c r="NI60" s="127"/>
      <c r="NJ60" s="127"/>
      <c r="NK60" s="127"/>
      <c r="NL60" s="127"/>
      <c r="NM60" s="127"/>
      <c r="NN60" s="127"/>
      <c r="NO60" s="127"/>
      <c r="NP60" s="127"/>
      <c r="NQ60" s="127"/>
      <c r="NR60" s="127"/>
      <c r="NS60" s="127"/>
      <c r="NT60" s="127"/>
      <c r="NU60" s="127"/>
      <c r="NV60" s="127"/>
      <c r="NW60" s="127"/>
      <c r="NX60" s="127"/>
      <c r="NY60" s="127"/>
      <c r="NZ60" s="127"/>
      <c r="OA60" s="127"/>
      <c r="OB60" s="127"/>
      <c r="OC60" s="127"/>
      <c r="OD60" s="127"/>
      <c r="OE60" s="127"/>
      <c r="OF60" s="127"/>
      <c r="OG60" s="127"/>
      <c r="OH60" s="127"/>
      <c r="OI60" s="127"/>
      <c r="OJ60" s="127"/>
      <c r="OK60" s="127"/>
      <c r="OL60" s="127"/>
      <c r="OM60" s="127"/>
      <c r="ON60" s="127"/>
      <c r="OO60" s="127"/>
      <c r="OP60" s="127"/>
      <c r="OQ60" s="127"/>
      <c r="OR60" s="127"/>
      <c r="OS60" s="127"/>
      <c r="OT60" s="127"/>
      <c r="OU60" s="127"/>
      <c r="OV60" s="127"/>
      <c r="OW60" s="127"/>
      <c r="OX60" s="127"/>
      <c r="OY60" s="127"/>
      <c r="OZ60" s="127"/>
      <c r="PA60" s="127"/>
      <c r="PB60" s="127"/>
      <c r="PC60" s="127"/>
      <c r="PD60" s="127"/>
      <c r="PE60" s="127"/>
      <c r="PF60" s="127"/>
      <c r="PG60" s="127"/>
      <c r="PH60" s="127"/>
      <c r="PI60" s="127"/>
      <c r="PJ60" s="127"/>
      <c r="PK60" s="127"/>
      <c r="PL60" s="127"/>
      <c r="PM60" s="127"/>
      <c r="PN60" s="127"/>
      <c r="PO60" s="127"/>
      <c r="PP60" s="127"/>
      <c r="PQ60" s="127"/>
      <c r="PR60" s="127"/>
      <c r="PS60" s="127"/>
      <c r="PT60" s="127"/>
      <c r="PU60" s="127"/>
      <c r="PV60" s="127"/>
      <c r="PW60" s="127"/>
      <c r="PX60" s="127"/>
      <c r="PY60" s="127"/>
      <c r="PZ60" s="127"/>
      <c r="QA60" s="127"/>
      <c r="QB60" s="127"/>
      <c r="QC60" s="127"/>
      <c r="QD60" s="127"/>
      <c r="QE60" s="127"/>
      <c r="QF60" s="127"/>
      <c r="QG60" s="127"/>
      <c r="QH60" s="127"/>
      <c r="QI60" s="127"/>
      <c r="QJ60" s="127"/>
      <c r="QK60" s="127"/>
      <c r="QL60" s="127"/>
      <c r="QM60" s="127"/>
      <c r="QN60" s="127"/>
      <c r="QO60" s="127"/>
      <c r="QP60" s="127"/>
      <c r="QQ60" s="127"/>
      <c r="QR60" s="127"/>
      <c r="QS60" s="127"/>
      <c r="QT60" s="127"/>
      <c r="QU60" s="127"/>
      <c r="QV60" s="127"/>
      <c r="QW60" s="127"/>
      <c r="QX60" s="127"/>
      <c r="QY60" s="127"/>
      <c r="QZ60" s="127"/>
      <c r="RA60" s="127"/>
      <c r="RB60" s="127"/>
      <c r="RC60" s="127"/>
      <c r="RD60" s="127"/>
      <c r="RE60" s="127"/>
      <c r="RF60" s="127"/>
      <c r="RG60" s="127"/>
      <c r="RH60" s="127"/>
      <c r="RI60" s="127"/>
      <c r="RJ60" s="127"/>
      <c r="RK60" s="127"/>
      <c r="RL60" s="127"/>
      <c r="RM60" s="127"/>
      <c r="RN60" s="127"/>
      <c r="RO60" s="127"/>
      <c r="RP60" s="127"/>
      <c r="RQ60" s="127"/>
      <c r="RR60" s="127"/>
      <c r="RS60" s="127"/>
      <c r="RT60" s="127"/>
      <c r="RU60" s="127"/>
      <c r="RV60" s="127"/>
      <c r="RW60" s="127"/>
      <c r="RX60" s="127"/>
      <c r="RY60" s="127"/>
      <c r="RZ60" s="127"/>
      <c r="SA60" s="127"/>
      <c r="SB60" s="127"/>
      <c r="SC60" s="127"/>
      <c r="SD60" s="127"/>
      <c r="SE60" s="127"/>
      <c r="SF60" s="127"/>
      <c r="SG60" s="127"/>
      <c r="SH60" s="127"/>
      <c r="SI60" s="127"/>
      <c r="SJ60" s="127"/>
      <c r="SK60" s="127"/>
      <c r="SL60" s="127"/>
      <c r="SM60" s="127"/>
      <c r="SN60" s="127"/>
      <c r="SO60" s="127"/>
      <c r="SP60" s="127"/>
      <c r="SQ60" s="127"/>
      <c r="SR60" s="127"/>
      <c r="SS60" s="127"/>
      <c r="ST60" s="127"/>
      <c r="SU60" s="127"/>
      <c r="SV60" s="127"/>
      <c r="SW60" s="127"/>
      <c r="SX60" s="127"/>
      <c r="SY60" s="127"/>
      <c r="SZ60" s="127"/>
      <c r="TA60" s="127"/>
      <c r="TB60" s="127"/>
      <c r="TC60" s="127"/>
      <c r="TD60" s="127"/>
      <c r="TE60" s="127"/>
      <c r="TF60" s="127"/>
      <c r="TG60" s="127"/>
      <c r="TH60" s="127"/>
      <c r="TI60" s="127"/>
      <c r="TJ60" s="127"/>
      <c r="TK60" s="127"/>
      <c r="TL60" s="127"/>
      <c r="TM60" s="127"/>
      <c r="TN60" s="127"/>
      <c r="TO60" s="127"/>
      <c r="TP60" s="127"/>
      <c r="TQ60" s="127"/>
      <c r="TR60" s="127"/>
      <c r="TS60" s="127"/>
      <c r="TT60" s="127"/>
      <c r="TU60" s="127"/>
      <c r="TV60" s="127"/>
      <c r="TW60" s="127"/>
      <c r="TX60" s="127"/>
      <c r="TY60" s="127"/>
      <c r="TZ60" s="127"/>
      <c r="UA60" s="127"/>
      <c r="UB60" s="127"/>
      <c r="UC60" s="127"/>
      <c r="UD60" s="127"/>
      <c r="UE60" s="127"/>
      <c r="UF60" s="127"/>
      <c r="UG60" s="127"/>
      <c r="UH60" s="127"/>
      <c r="UI60" s="127"/>
      <c r="UJ60" s="127"/>
      <c r="UK60" s="127"/>
      <c r="UL60" s="127"/>
      <c r="UM60" s="127"/>
      <c r="UN60" s="127"/>
      <c r="UO60" s="127"/>
      <c r="UP60" s="127"/>
      <c r="UQ60" s="127"/>
      <c r="UR60" s="127"/>
      <c r="US60" s="127"/>
      <c r="UT60" s="127"/>
      <c r="UU60" s="127"/>
      <c r="UV60" s="127"/>
      <c r="UW60" s="127"/>
      <c r="UX60" s="127"/>
      <c r="UY60" s="127"/>
      <c r="UZ60" s="127"/>
      <c r="VA60" s="127"/>
      <c r="VB60" s="127"/>
      <c r="VC60" s="127"/>
      <c r="VD60" s="127"/>
      <c r="VE60" s="127"/>
      <c r="VF60" s="127"/>
      <c r="VG60" s="127"/>
      <c r="VH60" s="127"/>
      <c r="VI60" s="127"/>
      <c r="VJ60" s="127"/>
      <c r="VK60" s="127"/>
      <c r="VL60" s="127"/>
      <c r="VM60" s="127"/>
      <c r="VN60" s="127"/>
      <c r="VO60" s="127"/>
      <c r="VP60" s="127"/>
      <c r="VQ60" s="127"/>
      <c r="VR60" s="127"/>
      <c r="VS60" s="127"/>
      <c r="VT60" s="127"/>
      <c r="VU60" s="127"/>
      <c r="VV60" s="127"/>
      <c r="VW60" s="127"/>
      <c r="VX60" s="127"/>
      <c r="VY60" s="127"/>
      <c r="VZ60" s="127"/>
      <c r="WA60" s="127"/>
      <c r="WB60" s="127"/>
      <c r="WC60" s="127"/>
      <c r="WD60" s="127"/>
      <c r="WE60" s="127"/>
      <c r="WF60" s="127"/>
      <c r="WG60" s="127"/>
      <c r="WH60" s="127"/>
      <c r="WI60" s="127"/>
      <c r="WJ60" s="127"/>
      <c r="WK60" s="127"/>
      <c r="WL60" s="127"/>
      <c r="WM60" s="127"/>
      <c r="WN60" s="127"/>
      <c r="WO60" s="127"/>
      <c r="WP60" s="127"/>
      <c r="WQ60" s="127"/>
      <c r="WR60" s="127"/>
      <c r="WS60" s="127"/>
      <c r="WT60" s="127"/>
      <c r="WU60" s="127"/>
      <c r="WV60" s="127"/>
      <c r="WW60" s="127"/>
      <c r="WX60" s="127"/>
      <c r="WY60" s="127"/>
      <c r="WZ60" s="127"/>
      <c r="XA60" s="127"/>
      <c r="XB60" s="127"/>
      <c r="XC60" s="127"/>
      <c r="XD60" s="127"/>
      <c r="XE60" s="127"/>
      <c r="XF60" s="127"/>
      <c r="XG60" s="127"/>
      <c r="XH60" s="127"/>
      <c r="XI60" s="127"/>
      <c r="XJ60" s="127"/>
      <c r="XK60" s="127"/>
      <c r="XL60" s="127"/>
      <c r="XM60" s="127"/>
      <c r="XN60" s="127"/>
      <c r="XO60" s="127"/>
      <c r="XP60" s="127"/>
      <c r="XQ60" s="127"/>
      <c r="XR60" s="127"/>
      <c r="XS60" s="127"/>
      <c r="XT60" s="127"/>
      <c r="XU60" s="127"/>
      <c r="XV60" s="127"/>
      <c r="XW60" s="127"/>
      <c r="XX60" s="127"/>
      <c r="XY60" s="127"/>
      <c r="XZ60" s="127"/>
      <c r="YA60" s="127"/>
      <c r="YB60" s="127"/>
      <c r="YC60" s="127"/>
      <c r="YD60" s="127"/>
      <c r="YE60" s="127"/>
      <c r="YF60" s="127"/>
      <c r="YG60" s="127"/>
      <c r="YH60" s="127"/>
      <c r="YI60" s="127"/>
      <c r="YJ60" s="127"/>
      <c r="YK60" s="127"/>
      <c r="YL60" s="127"/>
      <c r="YM60" s="127"/>
      <c r="YN60" s="127"/>
      <c r="YO60" s="127"/>
      <c r="YP60" s="127"/>
      <c r="YQ60" s="127"/>
      <c r="YR60" s="127"/>
      <c r="YS60" s="127"/>
      <c r="YT60" s="127"/>
      <c r="YU60" s="127"/>
      <c r="YV60" s="127"/>
      <c r="YW60" s="127"/>
      <c r="YX60" s="127"/>
      <c r="YY60" s="127"/>
      <c r="YZ60" s="127"/>
      <c r="ZA60" s="127"/>
      <c r="ZB60" s="127"/>
      <c r="ZC60" s="127"/>
      <c r="ZD60" s="127"/>
      <c r="ZE60" s="127"/>
      <c r="ZF60" s="127"/>
      <c r="ZG60" s="127"/>
      <c r="ZH60" s="127"/>
      <c r="ZI60" s="127"/>
      <c r="ZJ60" s="127"/>
      <c r="ZK60" s="127"/>
      <c r="ZL60" s="127"/>
      <c r="ZM60" s="127"/>
      <c r="ZN60" s="127"/>
      <c r="ZO60" s="127"/>
      <c r="ZP60" s="127"/>
      <c r="ZQ60" s="127"/>
      <c r="ZR60" s="127"/>
      <c r="ZS60" s="127"/>
      <c r="ZT60" s="127"/>
      <c r="ZU60" s="127"/>
      <c r="ZV60" s="127"/>
      <c r="ZW60" s="127"/>
      <c r="ZX60" s="127"/>
      <c r="ZY60" s="127"/>
      <c r="ZZ60" s="127"/>
      <c r="AAA60" s="127"/>
      <c r="AAB60" s="127"/>
      <c r="AAC60" s="127"/>
      <c r="AAD60" s="127"/>
      <c r="AAE60" s="127"/>
      <c r="AAF60" s="127"/>
      <c r="AAG60" s="127"/>
      <c r="AAH60" s="127"/>
      <c r="AAI60" s="127"/>
      <c r="AAJ60" s="127"/>
      <c r="AAK60" s="127"/>
      <c r="AAL60" s="127"/>
      <c r="AAM60" s="127"/>
      <c r="AAN60" s="127"/>
      <c r="AAO60" s="127"/>
      <c r="AAP60" s="127"/>
      <c r="AAQ60" s="127"/>
      <c r="AAR60" s="127"/>
      <c r="AAS60" s="127"/>
      <c r="AAT60" s="127"/>
      <c r="AAU60" s="127"/>
      <c r="AAV60" s="127"/>
      <c r="AAW60" s="127"/>
      <c r="AAX60" s="127"/>
      <c r="AAY60" s="127"/>
      <c r="AAZ60" s="127"/>
      <c r="ABA60" s="127"/>
      <c r="ABB60" s="127"/>
      <c r="ABC60" s="127"/>
      <c r="ABD60" s="127"/>
      <c r="ABE60" s="127"/>
      <c r="ABF60" s="127"/>
      <c r="ABG60" s="127"/>
      <c r="ABH60" s="127"/>
      <c r="ABI60" s="127"/>
      <c r="ABJ60" s="127"/>
      <c r="ABK60" s="127"/>
      <c r="ABL60" s="127"/>
      <c r="ABM60" s="127"/>
      <c r="ABN60" s="127"/>
      <c r="ABO60" s="127"/>
      <c r="ABP60" s="127"/>
      <c r="ABQ60" s="127"/>
      <c r="ABR60" s="127"/>
      <c r="ABS60" s="127"/>
      <c r="ABT60" s="127"/>
      <c r="ABU60" s="127"/>
      <c r="ABV60" s="127"/>
      <c r="ABW60" s="127"/>
      <c r="ABX60" s="127"/>
      <c r="ABY60" s="127"/>
      <c r="ABZ60" s="127"/>
      <c r="ACA60" s="127"/>
      <c r="ACB60" s="127"/>
      <c r="ACC60" s="127"/>
      <c r="ACD60" s="127"/>
      <c r="ACE60" s="127"/>
      <c r="ACF60" s="127"/>
      <c r="ACG60" s="127"/>
      <c r="ACH60" s="127"/>
      <c r="ACI60" s="127"/>
      <c r="ACJ60" s="127"/>
      <c r="ACK60" s="127"/>
      <c r="ACL60" s="127"/>
      <c r="ACM60" s="127"/>
      <c r="ACN60" s="127"/>
      <c r="ACO60" s="127"/>
      <c r="ACP60" s="127"/>
      <c r="ACQ60" s="127"/>
      <c r="ACR60" s="127"/>
      <c r="ACS60" s="127"/>
      <c r="ACT60" s="127"/>
      <c r="ACU60" s="127"/>
      <c r="ACV60" s="127"/>
      <c r="ACW60" s="127"/>
      <c r="ACX60" s="127"/>
      <c r="ACY60" s="127"/>
      <c r="ACZ60" s="127"/>
      <c r="ADA60" s="127"/>
      <c r="ADB60" s="127"/>
      <c r="ADC60" s="127"/>
      <c r="ADD60" s="127"/>
      <c r="ADE60" s="127"/>
      <c r="ADF60" s="127"/>
      <c r="ADG60" s="127"/>
      <c r="ADH60" s="127"/>
      <c r="ADI60" s="127"/>
      <c r="ADJ60" s="127"/>
      <c r="ADK60" s="127"/>
      <c r="ADL60" s="127"/>
      <c r="ADM60" s="127"/>
      <c r="ADN60" s="127"/>
      <c r="ADO60" s="127"/>
      <c r="ADP60" s="127"/>
      <c r="ADQ60" s="127"/>
      <c r="ADR60" s="127"/>
      <c r="ADS60" s="127"/>
      <c r="ADT60" s="127"/>
      <c r="ADU60" s="127"/>
      <c r="ADV60" s="127"/>
      <c r="ADW60" s="127"/>
      <c r="ADX60" s="127"/>
      <c r="ADY60" s="127"/>
      <c r="ADZ60" s="127"/>
      <c r="AEA60" s="127"/>
      <c r="AEB60" s="127"/>
      <c r="AEC60" s="127"/>
      <c r="AED60" s="127"/>
      <c r="AEE60" s="127"/>
      <c r="AEF60" s="127"/>
      <c r="AEG60" s="127"/>
      <c r="AEH60" s="127"/>
      <c r="AEI60" s="127"/>
      <c r="AEJ60" s="127"/>
      <c r="AEK60" s="127"/>
      <c r="AEL60" s="127"/>
      <c r="AEM60" s="127"/>
      <c r="AEN60" s="127"/>
      <c r="AEO60" s="127"/>
      <c r="AEP60" s="127"/>
      <c r="AEQ60" s="127"/>
      <c r="AER60" s="127"/>
      <c r="AES60" s="127"/>
      <c r="AET60" s="127"/>
      <c r="AEU60" s="127"/>
      <c r="AEV60" s="127"/>
      <c r="AEW60" s="127"/>
      <c r="AEX60" s="127"/>
      <c r="AEY60" s="127"/>
      <c r="AEZ60" s="127"/>
      <c r="AFA60" s="127"/>
      <c r="AFB60" s="127"/>
      <c r="AFC60" s="127"/>
      <c r="AFD60" s="127"/>
      <c r="AFE60" s="127"/>
      <c r="AFF60" s="127"/>
      <c r="AFG60" s="127"/>
      <c r="AFH60" s="127"/>
      <c r="AFI60" s="127"/>
      <c r="AFJ60" s="127"/>
      <c r="AFK60" s="127"/>
      <c r="AFL60" s="127"/>
      <c r="AFM60" s="127"/>
      <c r="AFN60" s="127"/>
      <c r="AFO60" s="127"/>
      <c r="AFP60" s="127"/>
      <c r="AFQ60" s="127"/>
      <c r="AFR60" s="127"/>
      <c r="AFS60" s="127"/>
      <c r="AFT60" s="127"/>
      <c r="AFU60" s="127"/>
      <c r="AFV60" s="127"/>
      <c r="AFW60" s="127"/>
      <c r="AFX60" s="127"/>
      <c r="AFY60" s="127"/>
      <c r="AFZ60" s="127"/>
      <c r="AGA60" s="127"/>
      <c r="AGB60" s="127"/>
      <c r="AGC60" s="127"/>
      <c r="AGD60" s="127"/>
      <c r="AGE60" s="127"/>
      <c r="AGF60" s="127"/>
      <c r="AGG60" s="127"/>
      <c r="AGH60" s="127"/>
      <c r="AGI60" s="127"/>
      <c r="AGJ60" s="127"/>
      <c r="AGK60" s="127"/>
      <c r="AGL60" s="127"/>
      <c r="AGM60" s="127"/>
      <c r="AGN60" s="127"/>
      <c r="AGO60" s="127"/>
      <c r="AGP60" s="127"/>
      <c r="AGQ60" s="127"/>
      <c r="AGR60" s="127"/>
      <c r="AGS60" s="127"/>
      <c r="AGT60" s="127"/>
      <c r="AGU60" s="127"/>
      <c r="AGV60" s="127"/>
      <c r="AGW60" s="127"/>
      <c r="AGX60" s="127"/>
      <c r="AGY60" s="127"/>
      <c r="AGZ60" s="127"/>
      <c r="AHA60" s="127"/>
      <c r="AHB60" s="127"/>
      <c r="AHC60" s="127"/>
      <c r="AHD60" s="127"/>
      <c r="AHE60" s="127"/>
      <c r="AHF60" s="127"/>
      <c r="AHG60" s="127"/>
      <c r="AHH60" s="127"/>
      <c r="AHI60" s="127"/>
      <c r="AHJ60" s="127"/>
      <c r="AHK60" s="127"/>
      <c r="AHL60" s="127"/>
      <c r="AHM60" s="127"/>
      <c r="AHN60" s="127"/>
      <c r="AHO60" s="127"/>
      <c r="AHP60" s="127"/>
      <c r="AHQ60" s="127"/>
      <c r="AHR60" s="127"/>
      <c r="AHS60" s="127"/>
      <c r="AHT60" s="127"/>
      <c r="AHU60" s="127"/>
      <c r="AHV60" s="127"/>
      <c r="AHW60" s="127"/>
      <c r="AHX60" s="127"/>
      <c r="AHY60" s="127"/>
      <c r="AHZ60" s="127"/>
      <c r="AIA60" s="127"/>
      <c r="AIB60" s="127"/>
      <c r="AIC60" s="127"/>
      <c r="AID60" s="127"/>
      <c r="AIE60" s="127"/>
      <c r="AIF60" s="127"/>
      <c r="AIG60" s="127"/>
      <c r="AIH60" s="127"/>
      <c r="AII60" s="127"/>
      <c r="AIJ60" s="127"/>
      <c r="AIK60" s="127"/>
    </row>
    <row r="61" spans="1:921" ht="15" customHeight="1">
      <c r="A61" s="127"/>
      <c r="B61" s="127"/>
      <c r="C61" s="127"/>
      <c r="D61" s="127"/>
      <c r="E61" s="127"/>
      <c r="F61" s="127"/>
      <c r="G61" s="127"/>
      <c r="H61" s="127"/>
      <c r="I61" s="127"/>
      <c r="J61" s="311"/>
      <c r="K61" s="127"/>
      <c r="L61" s="127"/>
      <c r="M61" s="127"/>
      <c r="N61" s="127"/>
      <c r="O61" s="127"/>
      <c r="P61" s="127"/>
      <c r="Q61" s="127"/>
      <c r="R61" s="131"/>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7"/>
      <c r="CG61" s="127"/>
      <c r="CH61" s="127"/>
      <c r="CI61" s="127"/>
      <c r="CJ61" s="127"/>
      <c r="CK61" s="127"/>
      <c r="CL61" s="127"/>
      <c r="CM61" s="127"/>
      <c r="CN61" s="127"/>
      <c r="CO61" s="127"/>
      <c r="CP61" s="127"/>
      <c r="CQ61" s="127"/>
      <c r="CR61" s="127"/>
      <c r="CS61" s="127"/>
      <c r="CT61" s="127"/>
      <c r="CU61" s="127"/>
      <c r="CV61" s="127"/>
      <c r="CW61" s="127"/>
      <c r="CX61" s="127"/>
      <c r="CY61" s="127"/>
      <c r="CZ61" s="127"/>
      <c r="DA61" s="127"/>
      <c r="DB61" s="127"/>
      <c r="DC61" s="127"/>
      <c r="DD61" s="127"/>
      <c r="DE61" s="127"/>
      <c r="DF61" s="127"/>
      <c r="DG61" s="127"/>
      <c r="DH61" s="127"/>
      <c r="DI61" s="127"/>
      <c r="DJ61" s="127"/>
      <c r="DK61" s="127"/>
      <c r="DL61" s="127"/>
      <c r="DM61" s="127"/>
      <c r="DN61" s="127"/>
      <c r="DO61" s="127"/>
      <c r="DP61" s="127"/>
      <c r="DQ61" s="127"/>
      <c r="DR61" s="127"/>
      <c r="DS61" s="127"/>
      <c r="DT61" s="127"/>
      <c r="DU61" s="127"/>
      <c r="DV61" s="127"/>
      <c r="DW61" s="127"/>
      <c r="DX61" s="127"/>
      <c r="DY61" s="127"/>
      <c r="DZ61" s="127"/>
      <c r="EA61" s="127"/>
      <c r="EB61" s="127"/>
      <c r="EC61" s="127"/>
      <c r="ED61" s="127"/>
      <c r="EE61" s="127"/>
      <c r="EF61" s="127"/>
      <c r="EG61" s="127"/>
      <c r="EH61" s="127"/>
      <c r="EI61" s="127"/>
      <c r="EJ61" s="127"/>
      <c r="EK61" s="127"/>
      <c r="EL61" s="127"/>
      <c r="EM61" s="127"/>
      <c r="EN61" s="127"/>
      <c r="EO61" s="127"/>
      <c r="EP61" s="127"/>
      <c r="EQ61" s="127"/>
      <c r="ER61" s="127"/>
      <c r="ES61" s="127"/>
      <c r="ET61" s="127"/>
      <c r="EU61" s="127"/>
      <c r="EV61" s="127"/>
      <c r="EW61" s="127"/>
      <c r="EX61" s="127"/>
      <c r="EY61" s="127"/>
      <c r="EZ61" s="127"/>
      <c r="FA61" s="127"/>
      <c r="FB61" s="127"/>
      <c r="FC61" s="127"/>
      <c r="FD61" s="127"/>
      <c r="FE61" s="127"/>
      <c r="FF61" s="127"/>
      <c r="FG61" s="127"/>
      <c r="FH61" s="127"/>
      <c r="FI61" s="127"/>
      <c r="FJ61" s="127"/>
      <c r="FK61" s="127"/>
      <c r="FL61" s="127"/>
      <c r="FM61" s="127"/>
      <c r="FN61" s="127"/>
      <c r="FO61" s="127"/>
      <c r="FP61" s="127"/>
      <c r="FQ61" s="127"/>
      <c r="FR61" s="127"/>
      <c r="FS61" s="127"/>
      <c r="FT61" s="127"/>
      <c r="FU61" s="127"/>
      <c r="FV61" s="127"/>
      <c r="FW61" s="127"/>
      <c r="FX61" s="127"/>
      <c r="FY61" s="127"/>
      <c r="FZ61" s="127"/>
      <c r="GA61" s="127"/>
      <c r="GB61" s="127"/>
      <c r="GC61" s="127"/>
      <c r="GD61" s="127"/>
      <c r="GE61" s="127"/>
      <c r="GF61" s="127"/>
      <c r="GG61" s="127"/>
      <c r="GH61" s="127"/>
      <c r="GI61" s="127"/>
      <c r="GJ61" s="127"/>
      <c r="GK61" s="127"/>
      <c r="GL61" s="127"/>
      <c r="GM61" s="127"/>
      <c r="GN61" s="127"/>
      <c r="GO61" s="127"/>
      <c r="GP61" s="127"/>
      <c r="GQ61" s="127"/>
      <c r="GR61" s="127"/>
      <c r="GS61" s="127"/>
      <c r="GT61" s="127"/>
      <c r="GU61" s="127"/>
      <c r="GV61" s="127"/>
      <c r="GW61" s="127"/>
      <c r="GX61" s="127"/>
      <c r="GY61" s="127"/>
      <c r="GZ61" s="127"/>
      <c r="HA61" s="127"/>
      <c r="HB61" s="127"/>
      <c r="HC61" s="127"/>
      <c r="HD61" s="127"/>
      <c r="HE61" s="127"/>
      <c r="HF61" s="127"/>
      <c r="HG61" s="127"/>
      <c r="HH61" s="127"/>
      <c r="HI61" s="127"/>
      <c r="HJ61" s="127"/>
      <c r="HK61" s="127"/>
      <c r="HL61" s="127"/>
      <c r="HM61" s="127"/>
      <c r="HN61" s="127"/>
      <c r="HO61" s="127"/>
      <c r="HP61" s="127"/>
      <c r="HQ61" s="127"/>
      <c r="HR61" s="127"/>
      <c r="HS61" s="127"/>
      <c r="HT61" s="127"/>
      <c r="HU61" s="127"/>
      <c r="HV61" s="127"/>
      <c r="HW61" s="127"/>
      <c r="HX61" s="127"/>
      <c r="HY61" s="127"/>
      <c r="HZ61" s="127"/>
      <c r="IA61" s="127"/>
      <c r="IB61" s="127"/>
      <c r="IC61" s="127"/>
      <c r="ID61" s="127"/>
      <c r="IE61" s="127"/>
      <c r="IF61" s="127"/>
      <c r="IG61" s="127"/>
      <c r="IH61" s="127"/>
      <c r="II61" s="127"/>
      <c r="IJ61" s="127"/>
      <c r="IK61" s="127"/>
      <c r="IL61" s="127"/>
      <c r="IM61" s="127"/>
      <c r="IN61" s="127"/>
      <c r="IO61" s="127"/>
      <c r="IP61" s="127"/>
      <c r="IQ61" s="127"/>
      <c r="IR61" s="127"/>
      <c r="IS61" s="127"/>
      <c r="IT61" s="127"/>
      <c r="IU61" s="127"/>
      <c r="IV61" s="127"/>
      <c r="IW61" s="127"/>
      <c r="IX61" s="127"/>
      <c r="IY61" s="127"/>
      <c r="IZ61" s="127"/>
      <c r="JA61" s="127"/>
      <c r="JB61" s="127"/>
      <c r="JC61" s="127"/>
      <c r="JD61" s="127"/>
      <c r="JE61" s="127"/>
      <c r="JF61" s="127"/>
      <c r="JG61" s="127"/>
      <c r="JH61" s="127"/>
      <c r="JI61" s="127"/>
      <c r="JJ61" s="127"/>
      <c r="JK61" s="127"/>
      <c r="JL61" s="127"/>
      <c r="JM61" s="127"/>
      <c r="JN61" s="127"/>
      <c r="JO61" s="127"/>
      <c r="JP61" s="127"/>
      <c r="JQ61" s="127"/>
      <c r="JR61" s="127"/>
      <c r="JS61" s="127"/>
      <c r="JT61" s="127"/>
      <c r="JU61" s="127"/>
      <c r="JV61" s="127"/>
      <c r="JW61" s="127"/>
      <c r="JX61" s="127"/>
      <c r="JY61" s="127"/>
      <c r="JZ61" s="127"/>
      <c r="KA61" s="127"/>
      <c r="KB61" s="127"/>
      <c r="KC61" s="127"/>
      <c r="KD61" s="127"/>
      <c r="KE61" s="127"/>
      <c r="KF61" s="127"/>
      <c r="KG61" s="127"/>
      <c r="KH61" s="127"/>
      <c r="KI61" s="127"/>
      <c r="KJ61" s="127"/>
      <c r="KK61" s="127"/>
      <c r="KL61" s="127"/>
      <c r="KM61" s="127"/>
      <c r="KN61" s="127"/>
      <c r="KO61" s="127"/>
      <c r="KP61" s="127"/>
      <c r="KQ61" s="127"/>
      <c r="KR61" s="127"/>
      <c r="KS61" s="127"/>
      <c r="KT61" s="127"/>
      <c r="KU61" s="127"/>
      <c r="KV61" s="127"/>
      <c r="KW61" s="127"/>
      <c r="KX61" s="127"/>
      <c r="KY61" s="127"/>
      <c r="KZ61" s="127"/>
      <c r="LA61" s="127"/>
      <c r="LB61" s="127"/>
      <c r="LC61" s="127"/>
      <c r="LD61" s="127"/>
      <c r="LE61" s="127"/>
      <c r="LF61" s="127"/>
      <c r="LG61" s="127"/>
      <c r="LH61" s="127"/>
      <c r="LI61" s="127"/>
      <c r="LJ61" s="127"/>
      <c r="LK61" s="127"/>
      <c r="LL61" s="127"/>
      <c r="LM61" s="127"/>
      <c r="LN61" s="127"/>
      <c r="LO61" s="127"/>
      <c r="LP61" s="127"/>
      <c r="LQ61" s="127"/>
      <c r="LR61" s="127"/>
      <c r="LS61" s="127"/>
      <c r="LT61" s="127"/>
      <c r="LU61" s="127"/>
      <c r="LV61" s="127"/>
      <c r="LW61" s="127"/>
      <c r="LX61" s="127"/>
      <c r="LY61" s="127"/>
      <c r="LZ61" s="127"/>
      <c r="MA61" s="127"/>
      <c r="MB61" s="127"/>
      <c r="MC61" s="127"/>
      <c r="MD61" s="127"/>
      <c r="ME61" s="127"/>
      <c r="MF61" s="127"/>
      <c r="MG61" s="127"/>
      <c r="MH61" s="127"/>
      <c r="MI61" s="127"/>
      <c r="MJ61" s="127"/>
      <c r="MK61" s="127"/>
      <c r="ML61" s="127"/>
      <c r="MM61" s="127"/>
      <c r="MN61" s="127"/>
      <c r="MO61" s="127"/>
      <c r="MP61" s="127"/>
      <c r="MQ61" s="127"/>
      <c r="MR61" s="127"/>
      <c r="MS61" s="127"/>
      <c r="MT61" s="127"/>
      <c r="MU61" s="127"/>
      <c r="MV61" s="127"/>
      <c r="MW61" s="127"/>
      <c r="MX61" s="127"/>
      <c r="MY61" s="127"/>
      <c r="MZ61" s="127"/>
      <c r="NA61" s="127"/>
      <c r="NB61" s="127"/>
      <c r="NC61" s="127"/>
      <c r="ND61" s="127"/>
      <c r="NE61" s="127"/>
      <c r="NF61" s="127"/>
      <c r="NG61" s="127"/>
      <c r="NH61" s="127"/>
      <c r="NI61" s="127"/>
      <c r="NJ61" s="127"/>
      <c r="NK61" s="127"/>
      <c r="NL61" s="127"/>
      <c r="NM61" s="127"/>
      <c r="NN61" s="127"/>
      <c r="NO61" s="127"/>
      <c r="NP61" s="127"/>
      <c r="NQ61" s="127"/>
      <c r="NR61" s="127"/>
      <c r="NS61" s="127"/>
      <c r="NT61" s="127"/>
      <c r="NU61" s="127"/>
      <c r="NV61" s="127"/>
      <c r="NW61" s="127"/>
      <c r="NX61" s="127"/>
      <c r="NY61" s="127"/>
      <c r="NZ61" s="127"/>
      <c r="OA61" s="127"/>
      <c r="OB61" s="127"/>
      <c r="OC61" s="127"/>
      <c r="OD61" s="127"/>
      <c r="OE61" s="127"/>
      <c r="OF61" s="127"/>
      <c r="OG61" s="127"/>
      <c r="OH61" s="127"/>
      <c r="OI61" s="127"/>
      <c r="OJ61" s="127"/>
      <c r="OK61" s="127"/>
      <c r="OL61" s="127"/>
      <c r="OM61" s="127"/>
      <c r="ON61" s="127"/>
      <c r="OO61" s="127"/>
      <c r="OP61" s="127"/>
      <c r="OQ61" s="127"/>
      <c r="OR61" s="127"/>
      <c r="OS61" s="127"/>
      <c r="OT61" s="127"/>
      <c r="OU61" s="127"/>
      <c r="OV61" s="127"/>
      <c r="OW61" s="127"/>
      <c r="OX61" s="127"/>
      <c r="OY61" s="127"/>
      <c r="OZ61" s="127"/>
      <c r="PA61" s="127"/>
      <c r="PB61" s="127"/>
      <c r="PC61" s="127"/>
      <c r="PD61" s="127"/>
      <c r="PE61" s="127"/>
      <c r="PF61" s="127"/>
      <c r="PG61" s="127"/>
      <c r="PH61" s="127"/>
      <c r="PI61" s="127"/>
      <c r="PJ61" s="127"/>
      <c r="PK61" s="127"/>
      <c r="PL61" s="127"/>
      <c r="PM61" s="127"/>
      <c r="PN61" s="127"/>
      <c r="PO61" s="127"/>
      <c r="PP61" s="127"/>
      <c r="PQ61" s="127"/>
      <c r="PR61" s="127"/>
      <c r="PS61" s="127"/>
      <c r="PT61" s="127"/>
      <c r="PU61" s="127"/>
      <c r="PV61" s="127"/>
      <c r="PW61" s="127"/>
      <c r="PX61" s="127"/>
      <c r="PY61" s="127"/>
      <c r="PZ61" s="127"/>
      <c r="QA61" s="127"/>
      <c r="QB61" s="127"/>
      <c r="QC61" s="127"/>
      <c r="QD61" s="127"/>
      <c r="QE61" s="127"/>
      <c r="QF61" s="127"/>
      <c r="QG61" s="127"/>
      <c r="QH61" s="127"/>
      <c r="QI61" s="127"/>
      <c r="QJ61" s="127"/>
      <c r="QK61" s="127"/>
      <c r="QL61" s="127"/>
      <c r="QM61" s="127"/>
      <c r="QN61" s="127"/>
      <c r="QO61" s="127"/>
      <c r="QP61" s="127"/>
      <c r="QQ61" s="127"/>
      <c r="QR61" s="127"/>
      <c r="QS61" s="127"/>
      <c r="QT61" s="127"/>
      <c r="QU61" s="127"/>
      <c r="QV61" s="127"/>
      <c r="QW61" s="127"/>
      <c r="QX61" s="127"/>
      <c r="QY61" s="127"/>
      <c r="QZ61" s="127"/>
      <c r="RA61" s="127"/>
      <c r="RB61" s="127"/>
      <c r="RC61" s="127"/>
      <c r="RD61" s="127"/>
      <c r="RE61" s="127"/>
      <c r="RF61" s="127"/>
      <c r="RG61" s="127"/>
      <c r="RH61" s="127"/>
      <c r="RI61" s="127"/>
      <c r="RJ61" s="127"/>
      <c r="RK61" s="127"/>
      <c r="RL61" s="127"/>
      <c r="RM61" s="127"/>
      <c r="RN61" s="127"/>
      <c r="RO61" s="127"/>
      <c r="RP61" s="127"/>
      <c r="RQ61" s="127"/>
      <c r="RR61" s="127"/>
      <c r="RS61" s="127"/>
      <c r="RT61" s="127"/>
      <c r="RU61" s="127"/>
      <c r="RV61" s="127"/>
      <c r="RW61" s="127"/>
      <c r="RX61" s="127"/>
      <c r="RY61" s="127"/>
      <c r="RZ61" s="127"/>
      <c r="SA61" s="127"/>
      <c r="SB61" s="127"/>
      <c r="SC61" s="127"/>
      <c r="SD61" s="127"/>
      <c r="SE61" s="127"/>
      <c r="SF61" s="127"/>
      <c r="SG61" s="127"/>
      <c r="SH61" s="127"/>
      <c r="SI61" s="127"/>
      <c r="SJ61" s="127"/>
      <c r="SK61" s="127"/>
      <c r="SL61" s="127"/>
      <c r="SM61" s="127"/>
      <c r="SN61" s="127"/>
      <c r="SO61" s="127"/>
      <c r="SP61" s="127"/>
      <c r="SQ61" s="127"/>
      <c r="SR61" s="127"/>
      <c r="SS61" s="127"/>
      <c r="ST61" s="127"/>
      <c r="SU61" s="127"/>
      <c r="SV61" s="127"/>
      <c r="SW61" s="127"/>
      <c r="SX61" s="127"/>
      <c r="SY61" s="127"/>
      <c r="SZ61" s="127"/>
      <c r="TA61" s="127"/>
      <c r="TB61" s="127"/>
      <c r="TC61" s="127"/>
      <c r="TD61" s="127"/>
      <c r="TE61" s="127"/>
      <c r="TF61" s="127"/>
      <c r="TG61" s="127"/>
      <c r="TH61" s="127"/>
      <c r="TI61" s="127"/>
      <c r="TJ61" s="127"/>
      <c r="TK61" s="127"/>
      <c r="TL61" s="127"/>
      <c r="TM61" s="127"/>
      <c r="TN61" s="127"/>
      <c r="TO61" s="127"/>
      <c r="TP61" s="127"/>
      <c r="TQ61" s="127"/>
      <c r="TR61" s="127"/>
      <c r="TS61" s="127"/>
      <c r="TT61" s="127"/>
      <c r="TU61" s="127"/>
      <c r="TV61" s="127"/>
      <c r="TW61" s="127"/>
      <c r="TX61" s="127"/>
      <c r="TY61" s="127"/>
      <c r="TZ61" s="127"/>
      <c r="UA61" s="127"/>
      <c r="UB61" s="127"/>
      <c r="UC61" s="127"/>
      <c r="UD61" s="127"/>
      <c r="UE61" s="127"/>
      <c r="UF61" s="127"/>
      <c r="UG61" s="127"/>
      <c r="UH61" s="127"/>
      <c r="UI61" s="127"/>
      <c r="UJ61" s="127"/>
      <c r="UK61" s="127"/>
      <c r="UL61" s="127"/>
      <c r="UM61" s="127"/>
      <c r="UN61" s="127"/>
      <c r="UO61" s="127"/>
      <c r="UP61" s="127"/>
      <c r="UQ61" s="127"/>
      <c r="UR61" s="127"/>
      <c r="US61" s="127"/>
      <c r="UT61" s="127"/>
      <c r="UU61" s="127"/>
      <c r="UV61" s="127"/>
      <c r="UW61" s="127"/>
      <c r="UX61" s="127"/>
      <c r="UY61" s="127"/>
      <c r="UZ61" s="127"/>
      <c r="VA61" s="127"/>
      <c r="VB61" s="127"/>
      <c r="VC61" s="127"/>
      <c r="VD61" s="127"/>
      <c r="VE61" s="127"/>
      <c r="VF61" s="127"/>
      <c r="VG61" s="127"/>
      <c r="VH61" s="127"/>
      <c r="VI61" s="127"/>
      <c r="VJ61" s="127"/>
      <c r="VK61" s="127"/>
      <c r="VL61" s="127"/>
      <c r="VM61" s="127"/>
      <c r="VN61" s="127"/>
      <c r="VO61" s="127"/>
      <c r="VP61" s="127"/>
      <c r="VQ61" s="127"/>
      <c r="VR61" s="127"/>
      <c r="VS61" s="127"/>
      <c r="VT61" s="127"/>
      <c r="VU61" s="127"/>
      <c r="VV61" s="127"/>
      <c r="VW61" s="127"/>
      <c r="VX61" s="127"/>
      <c r="VY61" s="127"/>
      <c r="VZ61" s="127"/>
      <c r="WA61" s="127"/>
      <c r="WB61" s="127"/>
      <c r="WC61" s="127"/>
      <c r="WD61" s="127"/>
      <c r="WE61" s="127"/>
      <c r="WF61" s="127"/>
      <c r="WG61" s="127"/>
      <c r="WH61" s="127"/>
      <c r="WI61" s="127"/>
      <c r="WJ61" s="127"/>
      <c r="WK61" s="127"/>
      <c r="WL61" s="127"/>
      <c r="WM61" s="127"/>
      <c r="WN61" s="127"/>
      <c r="WO61" s="127"/>
      <c r="WP61" s="127"/>
      <c r="WQ61" s="127"/>
      <c r="WR61" s="127"/>
      <c r="WS61" s="127"/>
      <c r="WT61" s="127"/>
      <c r="WU61" s="127"/>
      <c r="WV61" s="127"/>
      <c r="WW61" s="127"/>
      <c r="WX61" s="127"/>
      <c r="WY61" s="127"/>
      <c r="WZ61" s="127"/>
      <c r="XA61" s="127"/>
      <c r="XB61" s="127"/>
      <c r="XC61" s="127"/>
      <c r="XD61" s="127"/>
      <c r="XE61" s="127"/>
      <c r="XF61" s="127"/>
      <c r="XG61" s="127"/>
      <c r="XH61" s="127"/>
      <c r="XI61" s="127"/>
      <c r="XJ61" s="127"/>
      <c r="XK61" s="127"/>
      <c r="XL61" s="127"/>
      <c r="XM61" s="127"/>
      <c r="XN61" s="127"/>
      <c r="XO61" s="127"/>
      <c r="XP61" s="127"/>
      <c r="XQ61" s="127"/>
      <c r="XR61" s="127"/>
      <c r="XS61" s="127"/>
      <c r="XT61" s="127"/>
      <c r="XU61" s="127"/>
      <c r="XV61" s="127"/>
      <c r="XW61" s="127"/>
      <c r="XX61" s="127"/>
      <c r="XY61" s="127"/>
      <c r="XZ61" s="127"/>
      <c r="YA61" s="127"/>
      <c r="YB61" s="127"/>
      <c r="YC61" s="127"/>
      <c r="YD61" s="127"/>
      <c r="YE61" s="127"/>
      <c r="YF61" s="127"/>
      <c r="YG61" s="127"/>
      <c r="YH61" s="127"/>
      <c r="YI61" s="127"/>
      <c r="YJ61" s="127"/>
      <c r="YK61" s="127"/>
      <c r="YL61" s="127"/>
      <c r="YM61" s="127"/>
      <c r="YN61" s="127"/>
      <c r="YO61" s="127"/>
      <c r="YP61" s="127"/>
      <c r="YQ61" s="127"/>
      <c r="YR61" s="127"/>
      <c r="YS61" s="127"/>
      <c r="YT61" s="127"/>
      <c r="YU61" s="127"/>
      <c r="YV61" s="127"/>
      <c r="YW61" s="127"/>
      <c r="YX61" s="127"/>
      <c r="YY61" s="127"/>
      <c r="YZ61" s="127"/>
      <c r="ZA61" s="127"/>
      <c r="ZB61" s="127"/>
      <c r="ZC61" s="127"/>
      <c r="ZD61" s="127"/>
      <c r="ZE61" s="127"/>
      <c r="ZF61" s="127"/>
      <c r="ZG61" s="127"/>
      <c r="ZH61" s="127"/>
      <c r="ZI61" s="127"/>
      <c r="ZJ61" s="127"/>
      <c r="ZK61" s="127"/>
      <c r="ZL61" s="127"/>
      <c r="ZM61" s="127"/>
      <c r="ZN61" s="127"/>
      <c r="ZO61" s="127"/>
      <c r="ZP61" s="127"/>
      <c r="ZQ61" s="127"/>
      <c r="ZR61" s="127"/>
      <c r="ZS61" s="127"/>
      <c r="ZT61" s="127"/>
      <c r="ZU61" s="127"/>
      <c r="ZV61" s="127"/>
      <c r="ZW61" s="127"/>
      <c r="ZX61" s="127"/>
      <c r="ZY61" s="127"/>
      <c r="ZZ61" s="127"/>
      <c r="AAA61" s="127"/>
      <c r="AAB61" s="127"/>
      <c r="AAC61" s="127"/>
      <c r="AAD61" s="127"/>
      <c r="AAE61" s="127"/>
      <c r="AAF61" s="127"/>
      <c r="AAG61" s="127"/>
      <c r="AAH61" s="127"/>
      <c r="AAI61" s="127"/>
      <c r="AAJ61" s="127"/>
      <c r="AAK61" s="127"/>
      <c r="AAL61" s="127"/>
      <c r="AAM61" s="127"/>
      <c r="AAN61" s="127"/>
      <c r="AAO61" s="127"/>
      <c r="AAP61" s="127"/>
      <c r="AAQ61" s="127"/>
      <c r="AAR61" s="127"/>
      <c r="AAS61" s="127"/>
      <c r="AAT61" s="127"/>
      <c r="AAU61" s="127"/>
      <c r="AAV61" s="127"/>
      <c r="AAW61" s="127"/>
      <c r="AAX61" s="127"/>
      <c r="AAY61" s="127"/>
      <c r="AAZ61" s="127"/>
      <c r="ABA61" s="127"/>
      <c r="ABB61" s="127"/>
      <c r="ABC61" s="127"/>
      <c r="ABD61" s="127"/>
      <c r="ABE61" s="127"/>
      <c r="ABF61" s="127"/>
      <c r="ABG61" s="127"/>
      <c r="ABH61" s="127"/>
      <c r="ABI61" s="127"/>
      <c r="ABJ61" s="127"/>
      <c r="ABK61" s="127"/>
      <c r="ABL61" s="127"/>
      <c r="ABM61" s="127"/>
      <c r="ABN61" s="127"/>
      <c r="ABO61" s="127"/>
      <c r="ABP61" s="127"/>
      <c r="ABQ61" s="127"/>
      <c r="ABR61" s="127"/>
      <c r="ABS61" s="127"/>
      <c r="ABT61" s="127"/>
      <c r="ABU61" s="127"/>
      <c r="ABV61" s="127"/>
      <c r="ABW61" s="127"/>
      <c r="ABX61" s="127"/>
      <c r="ABY61" s="127"/>
      <c r="ABZ61" s="127"/>
      <c r="ACA61" s="127"/>
      <c r="ACB61" s="127"/>
      <c r="ACC61" s="127"/>
      <c r="ACD61" s="127"/>
      <c r="ACE61" s="127"/>
      <c r="ACF61" s="127"/>
      <c r="ACG61" s="127"/>
      <c r="ACH61" s="127"/>
      <c r="ACI61" s="127"/>
      <c r="ACJ61" s="127"/>
      <c r="ACK61" s="127"/>
      <c r="ACL61" s="127"/>
      <c r="ACM61" s="127"/>
      <c r="ACN61" s="127"/>
      <c r="ACO61" s="127"/>
      <c r="ACP61" s="127"/>
      <c r="ACQ61" s="127"/>
      <c r="ACR61" s="127"/>
      <c r="ACS61" s="127"/>
      <c r="ACT61" s="127"/>
      <c r="ACU61" s="127"/>
      <c r="ACV61" s="127"/>
      <c r="ACW61" s="127"/>
      <c r="ACX61" s="127"/>
      <c r="ACY61" s="127"/>
      <c r="ACZ61" s="127"/>
      <c r="ADA61" s="127"/>
      <c r="ADB61" s="127"/>
      <c r="ADC61" s="127"/>
      <c r="ADD61" s="127"/>
      <c r="ADE61" s="127"/>
      <c r="ADF61" s="127"/>
      <c r="ADG61" s="127"/>
      <c r="ADH61" s="127"/>
      <c r="ADI61" s="127"/>
      <c r="ADJ61" s="127"/>
      <c r="ADK61" s="127"/>
      <c r="ADL61" s="127"/>
      <c r="ADM61" s="127"/>
      <c r="ADN61" s="127"/>
      <c r="ADO61" s="127"/>
      <c r="ADP61" s="127"/>
      <c r="ADQ61" s="127"/>
      <c r="ADR61" s="127"/>
      <c r="ADS61" s="127"/>
      <c r="ADT61" s="127"/>
      <c r="ADU61" s="127"/>
      <c r="ADV61" s="127"/>
      <c r="ADW61" s="127"/>
      <c r="ADX61" s="127"/>
      <c r="ADY61" s="127"/>
      <c r="ADZ61" s="127"/>
      <c r="AEA61" s="127"/>
      <c r="AEB61" s="127"/>
      <c r="AEC61" s="127"/>
      <c r="AED61" s="127"/>
      <c r="AEE61" s="127"/>
      <c r="AEF61" s="127"/>
      <c r="AEG61" s="127"/>
      <c r="AEH61" s="127"/>
      <c r="AEI61" s="127"/>
      <c r="AEJ61" s="127"/>
      <c r="AEK61" s="127"/>
      <c r="AEL61" s="127"/>
      <c r="AEM61" s="127"/>
      <c r="AEN61" s="127"/>
      <c r="AEO61" s="127"/>
      <c r="AEP61" s="127"/>
      <c r="AEQ61" s="127"/>
      <c r="AER61" s="127"/>
      <c r="AES61" s="127"/>
      <c r="AET61" s="127"/>
      <c r="AEU61" s="127"/>
      <c r="AEV61" s="127"/>
      <c r="AEW61" s="127"/>
      <c r="AEX61" s="127"/>
      <c r="AEY61" s="127"/>
      <c r="AEZ61" s="127"/>
      <c r="AFA61" s="127"/>
      <c r="AFB61" s="127"/>
      <c r="AFC61" s="127"/>
      <c r="AFD61" s="127"/>
      <c r="AFE61" s="127"/>
      <c r="AFF61" s="127"/>
      <c r="AFG61" s="127"/>
      <c r="AFH61" s="127"/>
      <c r="AFI61" s="127"/>
      <c r="AFJ61" s="127"/>
      <c r="AFK61" s="127"/>
      <c r="AFL61" s="127"/>
      <c r="AFM61" s="127"/>
      <c r="AFN61" s="127"/>
      <c r="AFO61" s="127"/>
      <c r="AFP61" s="127"/>
      <c r="AFQ61" s="127"/>
      <c r="AFR61" s="127"/>
      <c r="AFS61" s="127"/>
      <c r="AFT61" s="127"/>
      <c r="AFU61" s="127"/>
      <c r="AFV61" s="127"/>
      <c r="AFW61" s="127"/>
      <c r="AFX61" s="127"/>
      <c r="AFY61" s="127"/>
      <c r="AFZ61" s="127"/>
      <c r="AGA61" s="127"/>
      <c r="AGB61" s="127"/>
      <c r="AGC61" s="127"/>
      <c r="AGD61" s="127"/>
      <c r="AGE61" s="127"/>
      <c r="AGF61" s="127"/>
      <c r="AGG61" s="127"/>
      <c r="AGH61" s="127"/>
      <c r="AGI61" s="127"/>
      <c r="AGJ61" s="127"/>
      <c r="AGK61" s="127"/>
      <c r="AGL61" s="127"/>
      <c r="AGM61" s="127"/>
      <c r="AGN61" s="127"/>
      <c r="AGO61" s="127"/>
      <c r="AGP61" s="127"/>
      <c r="AGQ61" s="127"/>
      <c r="AGR61" s="127"/>
      <c r="AGS61" s="127"/>
      <c r="AGT61" s="127"/>
      <c r="AGU61" s="127"/>
      <c r="AGV61" s="127"/>
      <c r="AGW61" s="127"/>
      <c r="AGX61" s="127"/>
      <c r="AGY61" s="127"/>
      <c r="AGZ61" s="127"/>
      <c r="AHA61" s="127"/>
      <c r="AHB61" s="127"/>
      <c r="AHC61" s="127"/>
      <c r="AHD61" s="127"/>
      <c r="AHE61" s="127"/>
      <c r="AHF61" s="127"/>
      <c r="AHG61" s="127"/>
      <c r="AHH61" s="127"/>
      <c r="AHI61" s="127"/>
      <c r="AHJ61" s="127"/>
      <c r="AHK61" s="127"/>
      <c r="AHL61" s="127"/>
      <c r="AHM61" s="127"/>
      <c r="AHN61" s="127"/>
      <c r="AHO61" s="127"/>
      <c r="AHP61" s="127"/>
      <c r="AHQ61" s="127"/>
      <c r="AHR61" s="127"/>
      <c r="AHS61" s="127"/>
      <c r="AHT61" s="127"/>
      <c r="AHU61" s="127"/>
      <c r="AHV61" s="127"/>
      <c r="AHW61" s="127"/>
      <c r="AHX61" s="127"/>
      <c r="AHY61" s="127"/>
      <c r="AHZ61" s="127"/>
      <c r="AIA61" s="127"/>
      <c r="AIB61" s="127"/>
      <c r="AIC61" s="127"/>
      <c r="AID61" s="127"/>
      <c r="AIE61" s="127"/>
      <c r="AIF61" s="127"/>
      <c r="AIG61" s="127"/>
      <c r="AIH61" s="127"/>
      <c r="AII61" s="127"/>
      <c r="AIJ61" s="127"/>
      <c r="AIK61" s="127"/>
    </row>
    <row r="62" spans="1:921" ht="15" customHeight="1">
      <c r="A62" s="127"/>
      <c r="B62" s="127"/>
      <c r="C62" s="127"/>
      <c r="D62" s="127"/>
      <c r="E62" s="127"/>
      <c r="F62" s="127"/>
      <c r="G62" s="127"/>
      <c r="H62" s="127"/>
      <c r="I62" s="127"/>
      <c r="J62" s="311"/>
      <c r="K62" s="127"/>
      <c r="L62" s="127"/>
      <c r="M62" s="127"/>
      <c r="N62" s="127"/>
      <c r="O62" s="127"/>
      <c r="P62" s="127"/>
      <c r="Q62" s="127"/>
      <c r="R62" s="131"/>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27"/>
      <c r="CY62" s="127"/>
      <c r="CZ62" s="127"/>
      <c r="DA62" s="127"/>
      <c r="DB62" s="127"/>
      <c r="DC62" s="127"/>
      <c r="DD62" s="127"/>
      <c r="DE62" s="127"/>
      <c r="DF62" s="127"/>
      <c r="DG62" s="127"/>
      <c r="DH62" s="127"/>
      <c r="DI62" s="127"/>
      <c r="DJ62" s="127"/>
      <c r="DK62" s="127"/>
      <c r="DL62" s="127"/>
      <c r="DM62" s="127"/>
      <c r="DN62" s="127"/>
      <c r="DO62" s="127"/>
      <c r="DP62" s="127"/>
      <c r="DQ62" s="127"/>
      <c r="DR62" s="127"/>
      <c r="DS62" s="127"/>
      <c r="DT62" s="127"/>
      <c r="DU62" s="127"/>
      <c r="DV62" s="127"/>
      <c r="DW62" s="127"/>
      <c r="DX62" s="127"/>
      <c r="DY62" s="127"/>
      <c r="DZ62" s="127"/>
      <c r="EA62" s="127"/>
      <c r="EB62" s="127"/>
      <c r="EC62" s="127"/>
      <c r="ED62" s="127"/>
      <c r="EE62" s="127"/>
      <c r="EF62" s="127"/>
      <c r="EG62" s="127"/>
      <c r="EH62" s="127"/>
      <c r="EI62" s="127"/>
      <c r="EJ62" s="127"/>
      <c r="EK62" s="127"/>
      <c r="EL62" s="127"/>
      <c r="EM62" s="127"/>
      <c r="EN62" s="127"/>
      <c r="EO62" s="127"/>
      <c r="EP62" s="127"/>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7"/>
      <c r="FU62" s="127"/>
      <c r="FV62" s="127"/>
      <c r="FW62" s="127"/>
      <c r="FX62" s="127"/>
      <c r="FY62" s="127"/>
      <c r="FZ62" s="127"/>
      <c r="GA62" s="127"/>
      <c r="GB62" s="127"/>
      <c r="GC62" s="127"/>
      <c r="GD62" s="127"/>
      <c r="GE62" s="127"/>
      <c r="GF62" s="127"/>
      <c r="GG62" s="127"/>
      <c r="GH62" s="127"/>
      <c r="GI62" s="127"/>
      <c r="GJ62" s="127"/>
      <c r="GK62" s="127"/>
      <c r="GL62" s="127"/>
      <c r="GM62" s="127"/>
      <c r="GN62" s="127"/>
      <c r="GO62" s="127"/>
      <c r="GP62" s="127"/>
      <c r="GQ62" s="127"/>
      <c r="GR62" s="127"/>
      <c r="GS62" s="127"/>
      <c r="GT62" s="127"/>
      <c r="GU62" s="127"/>
      <c r="GV62" s="127"/>
      <c r="GW62" s="127"/>
      <c r="GX62" s="127"/>
      <c r="GY62" s="127"/>
      <c r="GZ62" s="127"/>
      <c r="HA62" s="127"/>
      <c r="HB62" s="127"/>
      <c r="HC62" s="127"/>
      <c r="HD62" s="127"/>
      <c r="HE62" s="127"/>
      <c r="HF62" s="127"/>
      <c r="HG62" s="127"/>
      <c r="HH62" s="127"/>
      <c r="HI62" s="127"/>
      <c r="HJ62" s="127"/>
      <c r="HK62" s="127"/>
      <c r="HL62" s="127"/>
      <c r="HM62" s="127"/>
      <c r="HN62" s="127"/>
      <c r="HO62" s="127"/>
      <c r="HP62" s="127"/>
      <c r="HQ62" s="127"/>
      <c r="HR62" s="127"/>
      <c r="HS62" s="127"/>
      <c r="HT62" s="127"/>
      <c r="HU62" s="127"/>
      <c r="HV62" s="127"/>
      <c r="HW62" s="127"/>
      <c r="HX62" s="127"/>
      <c r="HY62" s="127"/>
      <c r="HZ62" s="127"/>
      <c r="IA62" s="127"/>
      <c r="IB62" s="127"/>
      <c r="IC62" s="127"/>
      <c r="ID62" s="127"/>
      <c r="IE62" s="127"/>
      <c r="IF62" s="127"/>
      <c r="IG62" s="127"/>
      <c r="IH62" s="127"/>
      <c r="II62" s="127"/>
      <c r="IJ62" s="127"/>
      <c r="IK62" s="127"/>
      <c r="IL62" s="127"/>
      <c r="IM62" s="127"/>
      <c r="IN62" s="127"/>
      <c r="IO62" s="127"/>
      <c r="IP62" s="127"/>
      <c r="IQ62" s="127"/>
      <c r="IR62" s="127"/>
      <c r="IS62" s="127"/>
      <c r="IT62" s="127"/>
      <c r="IU62" s="127"/>
      <c r="IV62" s="127"/>
      <c r="IW62" s="127"/>
      <c r="IX62" s="127"/>
      <c r="IY62" s="127"/>
      <c r="IZ62" s="127"/>
      <c r="JA62" s="127"/>
      <c r="JB62" s="127"/>
      <c r="JC62" s="127"/>
      <c r="JD62" s="127"/>
      <c r="JE62" s="127"/>
      <c r="JF62" s="127"/>
      <c r="JG62" s="127"/>
      <c r="JH62" s="127"/>
      <c r="JI62" s="127"/>
      <c r="JJ62" s="127"/>
      <c r="JK62" s="127"/>
      <c r="JL62" s="127"/>
      <c r="JM62" s="127"/>
      <c r="JN62" s="127"/>
      <c r="JO62" s="127"/>
      <c r="JP62" s="127"/>
      <c r="JQ62" s="127"/>
      <c r="JR62" s="127"/>
      <c r="JS62" s="127"/>
      <c r="JT62" s="127"/>
      <c r="JU62" s="127"/>
      <c r="JV62" s="127"/>
      <c r="JW62" s="127"/>
      <c r="JX62" s="127"/>
      <c r="JY62" s="127"/>
      <c r="JZ62" s="127"/>
      <c r="KA62" s="127"/>
      <c r="KB62" s="127"/>
      <c r="KC62" s="127"/>
      <c r="KD62" s="127"/>
      <c r="KE62" s="127"/>
      <c r="KF62" s="127"/>
      <c r="KG62" s="127"/>
      <c r="KH62" s="127"/>
      <c r="KI62" s="127"/>
      <c r="KJ62" s="127"/>
      <c r="KK62" s="127"/>
      <c r="KL62" s="127"/>
      <c r="KM62" s="127"/>
      <c r="KN62" s="127"/>
      <c r="KO62" s="127"/>
      <c r="KP62" s="127"/>
      <c r="KQ62" s="127"/>
      <c r="KR62" s="127"/>
      <c r="KS62" s="127"/>
      <c r="KT62" s="127"/>
      <c r="KU62" s="127"/>
      <c r="KV62" s="127"/>
      <c r="KW62" s="127"/>
      <c r="KX62" s="127"/>
      <c r="KY62" s="127"/>
      <c r="KZ62" s="127"/>
      <c r="LA62" s="127"/>
      <c r="LB62" s="127"/>
      <c r="LC62" s="127"/>
      <c r="LD62" s="127"/>
      <c r="LE62" s="127"/>
      <c r="LF62" s="127"/>
      <c r="LG62" s="127"/>
      <c r="LH62" s="127"/>
      <c r="LI62" s="127"/>
      <c r="LJ62" s="127"/>
      <c r="LK62" s="127"/>
      <c r="LL62" s="127"/>
      <c r="LM62" s="127"/>
      <c r="LN62" s="127"/>
      <c r="LO62" s="127"/>
      <c r="LP62" s="127"/>
      <c r="LQ62" s="127"/>
      <c r="LR62" s="127"/>
      <c r="LS62" s="127"/>
      <c r="LT62" s="127"/>
      <c r="LU62" s="127"/>
      <c r="LV62" s="127"/>
      <c r="LW62" s="127"/>
      <c r="LX62" s="127"/>
      <c r="LY62" s="127"/>
      <c r="LZ62" s="127"/>
      <c r="MA62" s="127"/>
      <c r="MB62" s="127"/>
      <c r="MC62" s="127"/>
      <c r="MD62" s="127"/>
      <c r="ME62" s="127"/>
      <c r="MF62" s="127"/>
      <c r="MG62" s="127"/>
      <c r="MH62" s="127"/>
      <c r="MI62" s="127"/>
      <c r="MJ62" s="127"/>
      <c r="MK62" s="127"/>
      <c r="ML62" s="127"/>
      <c r="MM62" s="127"/>
      <c r="MN62" s="127"/>
      <c r="MO62" s="127"/>
      <c r="MP62" s="127"/>
      <c r="MQ62" s="127"/>
      <c r="MR62" s="127"/>
      <c r="MS62" s="127"/>
      <c r="MT62" s="127"/>
      <c r="MU62" s="127"/>
      <c r="MV62" s="127"/>
      <c r="MW62" s="127"/>
      <c r="MX62" s="127"/>
      <c r="MY62" s="127"/>
      <c r="MZ62" s="127"/>
      <c r="NA62" s="127"/>
      <c r="NB62" s="127"/>
      <c r="NC62" s="127"/>
      <c r="ND62" s="127"/>
      <c r="NE62" s="127"/>
      <c r="NF62" s="127"/>
      <c r="NG62" s="127"/>
      <c r="NH62" s="127"/>
      <c r="NI62" s="127"/>
      <c r="NJ62" s="127"/>
      <c r="NK62" s="127"/>
      <c r="NL62" s="127"/>
      <c r="NM62" s="127"/>
      <c r="NN62" s="127"/>
      <c r="NO62" s="127"/>
      <c r="NP62" s="127"/>
      <c r="NQ62" s="127"/>
      <c r="NR62" s="127"/>
      <c r="NS62" s="127"/>
      <c r="NT62" s="127"/>
      <c r="NU62" s="127"/>
      <c r="NV62" s="127"/>
      <c r="NW62" s="127"/>
      <c r="NX62" s="127"/>
      <c r="NY62" s="127"/>
      <c r="NZ62" s="127"/>
      <c r="OA62" s="127"/>
      <c r="OB62" s="127"/>
      <c r="OC62" s="127"/>
      <c r="OD62" s="127"/>
      <c r="OE62" s="127"/>
      <c r="OF62" s="127"/>
      <c r="OG62" s="127"/>
      <c r="OH62" s="127"/>
      <c r="OI62" s="127"/>
      <c r="OJ62" s="127"/>
      <c r="OK62" s="127"/>
      <c r="OL62" s="127"/>
      <c r="OM62" s="127"/>
      <c r="ON62" s="127"/>
      <c r="OO62" s="127"/>
      <c r="OP62" s="127"/>
      <c r="OQ62" s="127"/>
      <c r="OR62" s="127"/>
      <c r="OS62" s="127"/>
      <c r="OT62" s="127"/>
      <c r="OU62" s="127"/>
      <c r="OV62" s="127"/>
      <c r="OW62" s="127"/>
      <c r="OX62" s="127"/>
      <c r="OY62" s="127"/>
      <c r="OZ62" s="127"/>
      <c r="PA62" s="127"/>
      <c r="PB62" s="127"/>
      <c r="PC62" s="127"/>
      <c r="PD62" s="127"/>
      <c r="PE62" s="127"/>
      <c r="PF62" s="127"/>
      <c r="PG62" s="127"/>
      <c r="PH62" s="127"/>
      <c r="PI62" s="127"/>
      <c r="PJ62" s="127"/>
      <c r="PK62" s="127"/>
      <c r="PL62" s="127"/>
      <c r="PM62" s="127"/>
      <c r="PN62" s="127"/>
      <c r="PO62" s="127"/>
      <c r="PP62" s="127"/>
      <c r="PQ62" s="127"/>
      <c r="PR62" s="127"/>
      <c r="PS62" s="127"/>
      <c r="PT62" s="127"/>
      <c r="PU62" s="127"/>
      <c r="PV62" s="127"/>
      <c r="PW62" s="127"/>
      <c r="PX62" s="127"/>
      <c r="PY62" s="127"/>
      <c r="PZ62" s="127"/>
      <c r="QA62" s="127"/>
      <c r="QB62" s="127"/>
      <c r="QC62" s="127"/>
      <c r="QD62" s="127"/>
      <c r="QE62" s="127"/>
      <c r="QF62" s="127"/>
      <c r="QG62" s="127"/>
      <c r="QH62" s="127"/>
      <c r="QI62" s="127"/>
      <c r="QJ62" s="127"/>
      <c r="QK62" s="127"/>
      <c r="QL62" s="127"/>
      <c r="QM62" s="127"/>
      <c r="QN62" s="127"/>
      <c r="QO62" s="127"/>
      <c r="QP62" s="127"/>
      <c r="QQ62" s="127"/>
      <c r="QR62" s="127"/>
      <c r="QS62" s="127"/>
      <c r="QT62" s="127"/>
      <c r="QU62" s="127"/>
      <c r="QV62" s="127"/>
      <c r="QW62" s="127"/>
      <c r="QX62" s="127"/>
      <c r="QY62" s="127"/>
      <c r="QZ62" s="127"/>
      <c r="RA62" s="127"/>
      <c r="RB62" s="127"/>
      <c r="RC62" s="127"/>
      <c r="RD62" s="127"/>
      <c r="RE62" s="127"/>
      <c r="RF62" s="127"/>
      <c r="RG62" s="127"/>
      <c r="RH62" s="127"/>
      <c r="RI62" s="127"/>
      <c r="RJ62" s="127"/>
      <c r="RK62" s="127"/>
      <c r="RL62" s="127"/>
      <c r="RM62" s="127"/>
      <c r="RN62" s="127"/>
      <c r="RO62" s="127"/>
      <c r="RP62" s="127"/>
      <c r="RQ62" s="127"/>
      <c r="RR62" s="127"/>
      <c r="RS62" s="127"/>
      <c r="RT62" s="127"/>
      <c r="RU62" s="127"/>
      <c r="RV62" s="127"/>
      <c r="RW62" s="127"/>
      <c r="RX62" s="127"/>
      <c r="RY62" s="127"/>
      <c r="RZ62" s="127"/>
      <c r="SA62" s="127"/>
      <c r="SB62" s="127"/>
      <c r="SC62" s="127"/>
      <c r="SD62" s="127"/>
      <c r="SE62" s="127"/>
      <c r="SF62" s="127"/>
      <c r="SG62" s="127"/>
      <c r="SH62" s="127"/>
      <c r="SI62" s="127"/>
      <c r="SJ62" s="127"/>
      <c r="SK62" s="127"/>
      <c r="SL62" s="127"/>
      <c r="SM62" s="127"/>
      <c r="SN62" s="127"/>
      <c r="SO62" s="127"/>
      <c r="SP62" s="127"/>
      <c r="SQ62" s="127"/>
      <c r="SR62" s="127"/>
      <c r="SS62" s="127"/>
      <c r="ST62" s="127"/>
      <c r="SU62" s="127"/>
      <c r="SV62" s="127"/>
      <c r="SW62" s="127"/>
      <c r="SX62" s="127"/>
      <c r="SY62" s="127"/>
      <c r="SZ62" s="127"/>
      <c r="TA62" s="127"/>
      <c r="TB62" s="127"/>
      <c r="TC62" s="127"/>
      <c r="TD62" s="127"/>
      <c r="TE62" s="127"/>
      <c r="TF62" s="127"/>
      <c r="TG62" s="127"/>
      <c r="TH62" s="127"/>
      <c r="TI62" s="127"/>
      <c r="TJ62" s="127"/>
      <c r="TK62" s="127"/>
      <c r="TL62" s="127"/>
      <c r="TM62" s="127"/>
      <c r="TN62" s="127"/>
      <c r="TO62" s="127"/>
      <c r="TP62" s="127"/>
      <c r="TQ62" s="127"/>
      <c r="TR62" s="127"/>
      <c r="TS62" s="127"/>
      <c r="TT62" s="127"/>
      <c r="TU62" s="127"/>
      <c r="TV62" s="127"/>
      <c r="TW62" s="127"/>
      <c r="TX62" s="127"/>
      <c r="TY62" s="127"/>
      <c r="TZ62" s="127"/>
      <c r="UA62" s="127"/>
      <c r="UB62" s="127"/>
      <c r="UC62" s="127"/>
      <c r="UD62" s="127"/>
      <c r="UE62" s="127"/>
      <c r="UF62" s="127"/>
      <c r="UG62" s="127"/>
      <c r="UH62" s="127"/>
      <c r="UI62" s="127"/>
      <c r="UJ62" s="127"/>
      <c r="UK62" s="127"/>
      <c r="UL62" s="127"/>
      <c r="UM62" s="127"/>
      <c r="UN62" s="127"/>
      <c r="UO62" s="127"/>
      <c r="UP62" s="127"/>
      <c r="UQ62" s="127"/>
      <c r="UR62" s="127"/>
      <c r="US62" s="127"/>
      <c r="UT62" s="127"/>
      <c r="UU62" s="127"/>
      <c r="UV62" s="127"/>
      <c r="UW62" s="127"/>
      <c r="UX62" s="127"/>
      <c r="UY62" s="127"/>
      <c r="UZ62" s="127"/>
      <c r="VA62" s="127"/>
      <c r="VB62" s="127"/>
      <c r="VC62" s="127"/>
      <c r="VD62" s="127"/>
      <c r="VE62" s="127"/>
      <c r="VF62" s="127"/>
      <c r="VG62" s="127"/>
      <c r="VH62" s="127"/>
      <c r="VI62" s="127"/>
      <c r="VJ62" s="127"/>
      <c r="VK62" s="127"/>
      <c r="VL62" s="127"/>
      <c r="VM62" s="127"/>
      <c r="VN62" s="127"/>
      <c r="VO62" s="127"/>
      <c r="VP62" s="127"/>
      <c r="VQ62" s="127"/>
      <c r="VR62" s="127"/>
      <c r="VS62" s="127"/>
      <c r="VT62" s="127"/>
      <c r="VU62" s="127"/>
      <c r="VV62" s="127"/>
      <c r="VW62" s="127"/>
      <c r="VX62" s="127"/>
      <c r="VY62" s="127"/>
      <c r="VZ62" s="127"/>
      <c r="WA62" s="127"/>
      <c r="WB62" s="127"/>
      <c r="WC62" s="127"/>
      <c r="WD62" s="127"/>
      <c r="WE62" s="127"/>
      <c r="WF62" s="127"/>
      <c r="WG62" s="127"/>
      <c r="WH62" s="127"/>
      <c r="WI62" s="127"/>
      <c r="WJ62" s="127"/>
      <c r="WK62" s="127"/>
      <c r="WL62" s="127"/>
      <c r="WM62" s="127"/>
      <c r="WN62" s="127"/>
      <c r="WO62" s="127"/>
      <c r="WP62" s="127"/>
      <c r="WQ62" s="127"/>
      <c r="WR62" s="127"/>
      <c r="WS62" s="127"/>
      <c r="WT62" s="127"/>
      <c r="WU62" s="127"/>
      <c r="WV62" s="127"/>
      <c r="WW62" s="127"/>
      <c r="WX62" s="127"/>
      <c r="WY62" s="127"/>
      <c r="WZ62" s="127"/>
      <c r="XA62" s="127"/>
      <c r="XB62" s="127"/>
      <c r="XC62" s="127"/>
      <c r="XD62" s="127"/>
      <c r="XE62" s="127"/>
      <c r="XF62" s="127"/>
      <c r="XG62" s="127"/>
      <c r="XH62" s="127"/>
      <c r="XI62" s="127"/>
      <c r="XJ62" s="127"/>
      <c r="XK62" s="127"/>
      <c r="XL62" s="127"/>
      <c r="XM62" s="127"/>
      <c r="XN62" s="127"/>
      <c r="XO62" s="127"/>
      <c r="XP62" s="127"/>
      <c r="XQ62" s="127"/>
      <c r="XR62" s="127"/>
      <c r="XS62" s="127"/>
      <c r="XT62" s="127"/>
      <c r="XU62" s="127"/>
      <c r="XV62" s="127"/>
      <c r="XW62" s="127"/>
      <c r="XX62" s="127"/>
      <c r="XY62" s="127"/>
      <c r="XZ62" s="127"/>
      <c r="YA62" s="127"/>
      <c r="YB62" s="127"/>
      <c r="YC62" s="127"/>
      <c r="YD62" s="127"/>
      <c r="YE62" s="127"/>
      <c r="YF62" s="127"/>
      <c r="YG62" s="127"/>
      <c r="YH62" s="127"/>
      <c r="YI62" s="127"/>
      <c r="YJ62" s="127"/>
      <c r="YK62" s="127"/>
      <c r="YL62" s="127"/>
      <c r="YM62" s="127"/>
      <c r="YN62" s="127"/>
      <c r="YO62" s="127"/>
      <c r="YP62" s="127"/>
      <c r="YQ62" s="127"/>
      <c r="YR62" s="127"/>
      <c r="YS62" s="127"/>
      <c r="YT62" s="127"/>
      <c r="YU62" s="127"/>
      <c r="YV62" s="127"/>
      <c r="YW62" s="127"/>
      <c r="YX62" s="127"/>
      <c r="YY62" s="127"/>
      <c r="YZ62" s="127"/>
      <c r="ZA62" s="127"/>
      <c r="ZB62" s="127"/>
      <c r="ZC62" s="127"/>
      <c r="ZD62" s="127"/>
      <c r="ZE62" s="127"/>
      <c r="ZF62" s="127"/>
      <c r="ZG62" s="127"/>
      <c r="ZH62" s="127"/>
      <c r="ZI62" s="127"/>
      <c r="ZJ62" s="127"/>
      <c r="ZK62" s="127"/>
      <c r="ZL62" s="127"/>
      <c r="ZM62" s="127"/>
      <c r="ZN62" s="127"/>
      <c r="ZO62" s="127"/>
      <c r="ZP62" s="127"/>
      <c r="ZQ62" s="127"/>
      <c r="ZR62" s="127"/>
      <c r="ZS62" s="127"/>
      <c r="ZT62" s="127"/>
      <c r="ZU62" s="127"/>
      <c r="ZV62" s="127"/>
      <c r="ZW62" s="127"/>
      <c r="ZX62" s="127"/>
      <c r="ZY62" s="127"/>
      <c r="ZZ62" s="127"/>
      <c r="AAA62" s="127"/>
      <c r="AAB62" s="127"/>
      <c r="AAC62" s="127"/>
      <c r="AAD62" s="127"/>
      <c r="AAE62" s="127"/>
      <c r="AAF62" s="127"/>
      <c r="AAG62" s="127"/>
      <c r="AAH62" s="127"/>
      <c r="AAI62" s="127"/>
      <c r="AAJ62" s="127"/>
      <c r="AAK62" s="127"/>
      <c r="AAL62" s="127"/>
      <c r="AAM62" s="127"/>
      <c r="AAN62" s="127"/>
      <c r="AAO62" s="127"/>
      <c r="AAP62" s="127"/>
      <c r="AAQ62" s="127"/>
      <c r="AAR62" s="127"/>
      <c r="AAS62" s="127"/>
      <c r="AAT62" s="127"/>
      <c r="AAU62" s="127"/>
      <c r="AAV62" s="127"/>
      <c r="AAW62" s="127"/>
      <c r="AAX62" s="127"/>
      <c r="AAY62" s="127"/>
      <c r="AAZ62" s="127"/>
      <c r="ABA62" s="127"/>
      <c r="ABB62" s="127"/>
      <c r="ABC62" s="127"/>
      <c r="ABD62" s="127"/>
      <c r="ABE62" s="127"/>
      <c r="ABF62" s="127"/>
      <c r="ABG62" s="127"/>
      <c r="ABH62" s="127"/>
      <c r="ABI62" s="127"/>
      <c r="ABJ62" s="127"/>
      <c r="ABK62" s="127"/>
      <c r="ABL62" s="127"/>
      <c r="ABM62" s="127"/>
      <c r="ABN62" s="127"/>
      <c r="ABO62" s="127"/>
      <c r="ABP62" s="127"/>
      <c r="ABQ62" s="127"/>
      <c r="ABR62" s="127"/>
      <c r="ABS62" s="127"/>
      <c r="ABT62" s="127"/>
      <c r="ABU62" s="127"/>
      <c r="ABV62" s="127"/>
      <c r="ABW62" s="127"/>
      <c r="ABX62" s="127"/>
      <c r="ABY62" s="127"/>
      <c r="ABZ62" s="127"/>
      <c r="ACA62" s="127"/>
      <c r="ACB62" s="127"/>
      <c r="ACC62" s="127"/>
      <c r="ACD62" s="127"/>
      <c r="ACE62" s="127"/>
      <c r="ACF62" s="127"/>
      <c r="ACG62" s="127"/>
      <c r="ACH62" s="127"/>
      <c r="ACI62" s="127"/>
      <c r="ACJ62" s="127"/>
      <c r="ACK62" s="127"/>
      <c r="ACL62" s="127"/>
      <c r="ACM62" s="127"/>
      <c r="ACN62" s="127"/>
      <c r="ACO62" s="127"/>
      <c r="ACP62" s="127"/>
      <c r="ACQ62" s="127"/>
      <c r="ACR62" s="127"/>
      <c r="ACS62" s="127"/>
      <c r="ACT62" s="127"/>
      <c r="ACU62" s="127"/>
      <c r="ACV62" s="127"/>
      <c r="ACW62" s="127"/>
      <c r="ACX62" s="127"/>
      <c r="ACY62" s="127"/>
      <c r="ACZ62" s="127"/>
      <c r="ADA62" s="127"/>
      <c r="ADB62" s="127"/>
      <c r="ADC62" s="127"/>
      <c r="ADD62" s="127"/>
      <c r="ADE62" s="127"/>
      <c r="ADF62" s="127"/>
      <c r="ADG62" s="127"/>
      <c r="ADH62" s="127"/>
      <c r="ADI62" s="127"/>
      <c r="ADJ62" s="127"/>
      <c r="ADK62" s="127"/>
      <c r="ADL62" s="127"/>
      <c r="ADM62" s="127"/>
      <c r="ADN62" s="127"/>
      <c r="ADO62" s="127"/>
      <c r="ADP62" s="127"/>
      <c r="ADQ62" s="127"/>
      <c r="ADR62" s="127"/>
      <c r="ADS62" s="127"/>
      <c r="ADT62" s="127"/>
      <c r="ADU62" s="127"/>
      <c r="ADV62" s="127"/>
      <c r="ADW62" s="127"/>
      <c r="ADX62" s="127"/>
      <c r="ADY62" s="127"/>
      <c r="ADZ62" s="127"/>
      <c r="AEA62" s="127"/>
      <c r="AEB62" s="127"/>
      <c r="AEC62" s="127"/>
      <c r="AED62" s="127"/>
      <c r="AEE62" s="127"/>
      <c r="AEF62" s="127"/>
      <c r="AEG62" s="127"/>
      <c r="AEH62" s="127"/>
      <c r="AEI62" s="127"/>
      <c r="AEJ62" s="127"/>
      <c r="AEK62" s="127"/>
      <c r="AEL62" s="127"/>
      <c r="AEM62" s="127"/>
      <c r="AEN62" s="127"/>
      <c r="AEO62" s="127"/>
      <c r="AEP62" s="127"/>
      <c r="AEQ62" s="127"/>
      <c r="AER62" s="127"/>
      <c r="AES62" s="127"/>
      <c r="AET62" s="127"/>
      <c r="AEU62" s="127"/>
      <c r="AEV62" s="127"/>
      <c r="AEW62" s="127"/>
      <c r="AEX62" s="127"/>
      <c r="AEY62" s="127"/>
      <c r="AEZ62" s="127"/>
      <c r="AFA62" s="127"/>
      <c r="AFB62" s="127"/>
      <c r="AFC62" s="127"/>
      <c r="AFD62" s="127"/>
      <c r="AFE62" s="127"/>
      <c r="AFF62" s="127"/>
      <c r="AFG62" s="127"/>
      <c r="AFH62" s="127"/>
      <c r="AFI62" s="127"/>
      <c r="AFJ62" s="127"/>
      <c r="AFK62" s="127"/>
      <c r="AFL62" s="127"/>
      <c r="AFM62" s="127"/>
      <c r="AFN62" s="127"/>
      <c r="AFO62" s="127"/>
      <c r="AFP62" s="127"/>
      <c r="AFQ62" s="127"/>
      <c r="AFR62" s="127"/>
      <c r="AFS62" s="127"/>
      <c r="AFT62" s="127"/>
      <c r="AFU62" s="127"/>
      <c r="AFV62" s="127"/>
      <c r="AFW62" s="127"/>
      <c r="AFX62" s="127"/>
      <c r="AFY62" s="127"/>
      <c r="AFZ62" s="127"/>
      <c r="AGA62" s="127"/>
      <c r="AGB62" s="127"/>
      <c r="AGC62" s="127"/>
      <c r="AGD62" s="127"/>
      <c r="AGE62" s="127"/>
      <c r="AGF62" s="127"/>
      <c r="AGG62" s="127"/>
      <c r="AGH62" s="127"/>
      <c r="AGI62" s="127"/>
      <c r="AGJ62" s="127"/>
      <c r="AGK62" s="127"/>
      <c r="AGL62" s="127"/>
      <c r="AGM62" s="127"/>
      <c r="AGN62" s="127"/>
      <c r="AGO62" s="127"/>
      <c r="AGP62" s="127"/>
      <c r="AGQ62" s="127"/>
      <c r="AGR62" s="127"/>
      <c r="AGS62" s="127"/>
      <c r="AGT62" s="127"/>
      <c r="AGU62" s="127"/>
      <c r="AGV62" s="127"/>
      <c r="AGW62" s="127"/>
      <c r="AGX62" s="127"/>
      <c r="AGY62" s="127"/>
      <c r="AGZ62" s="127"/>
      <c r="AHA62" s="127"/>
      <c r="AHB62" s="127"/>
      <c r="AHC62" s="127"/>
      <c r="AHD62" s="127"/>
      <c r="AHE62" s="127"/>
      <c r="AHF62" s="127"/>
      <c r="AHG62" s="127"/>
      <c r="AHH62" s="127"/>
      <c r="AHI62" s="127"/>
      <c r="AHJ62" s="127"/>
      <c r="AHK62" s="127"/>
      <c r="AHL62" s="127"/>
      <c r="AHM62" s="127"/>
      <c r="AHN62" s="127"/>
      <c r="AHO62" s="127"/>
      <c r="AHP62" s="127"/>
      <c r="AHQ62" s="127"/>
      <c r="AHR62" s="127"/>
      <c r="AHS62" s="127"/>
      <c r="AHT62" s="127"/>
      <c r="AHU62" s="127"/>
      <c r="AHV62" s="127"/>
      <c r="AHW62" s="127"/>
      <c r="AHX62" s="127"/>
      <c r="AHY62" s="127"/>
      <c r="AHZ62" s="127"/>
      <c r="AIA62" s="127"/>
      <c r="AIB62" s="127"/>
      <c r="AIC62" s="127"/>
      <c r="AID62" s="127"/>
      <c r="AIE62" s="127"/>
      <c r="AIF62" s="127"/>
      <c r="AIG62" s="127"/>
      <c r="AIH62" s="127"/>
      <c r="AII62" s="127"/>
      <c r="AIJ62" s="127"/>
      <c r="AIK62" s="127"/>
    </row>
    <row r="63" spans="1:921" ht="15" customHeight="1">
      <c r="A63" s="127"/>
      <c r="B63" s="127"/>
      <c r="C63" s="127"/>
      <c r="D63" s="127"/>
      <c r="E63" s="127"/>
      <c r="F63" s="127"/>
      <c r="G63" s="127"/>
      <c r="H63" s="127"/>
      <c r="I63" s="127"/>
      <c r="J63" s="311"/>
      <c r="K63" s="127"/>
      <c r="L63" s="127"/>
      <c r="M63" s="127"/>
      <c r="N63" s="127"/>
      <c r="O63" s="127"/>
      <c r="P63" s="127"/>
      <c r="Q63" s="127"/>
      <c r="R63" s="131"/>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c r="BY63" s="127"/>
      <c r="BZ63" s="127"/>
      <c r="CA63" s="127"/>
      <c r="CB63" s="127"/>
      <c r="CC63" s="127"/>
      <c r="CD63" s="127"/>
      <c r="CE63" s="127"/>
      <c r="CF63" s="127"/>
      <c r="CG63" s="127"/>
      <c r="CH63" s="127"/>
      <c r="CI63" s="127"/>
      <c r="CJ63" s="127"/>
      <c r="CK63" s="127"/>
      <c r="CL63" s="127"/>
      <c r="CM63" s="127"/>
      <c r="CN63" s="127"/>
      <c r="CO63" s="127"/>
      <c r="CP63" s="127"/>
      <c r="CQ63" s="127"/>
      <c r="CR63" s="127"/>
      <c r="CS63" s="127"/>
      <c r="CT63" s="127"/>
      <c r="CU63" s="127"/>
      <c r="CV63" s="127"/>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X63" s="127"/>
      <c r="FY63" s="127"/>
      <c r="FZ63" s="127"/>
      <c r="GA63" s="127"/>
      <c r="GB63" s="127"/>
      <c r="GC63" s="127"/>
      <c r="GD63" s="127"/>
      <c r="GE63" s="127"/>
      <c r="GF63" s="127"/>
      <c r="GG63" s="127"/>
      <c r="GH63" s="127"/>
      <c r="GI63" s="127"/>
      <c r="GJ63" s="127"/>
      <c r="GK63" s="127"/>
      <c r="GL63" s="127"/>
      <c r="GM63" s="127"/>
      <c r="GN63" s="127"/>
      <c r="GO63" s="127"/>
      <c r="GP63" s="127"/>
      <c r="GQ63" s="127"/>
      <c r="GR63" s="127"/>
      <c r="GS63" s="127"/>
      <c r="GT63" s="127"/>
      <c r="GU63" s="127"/>
      <c r="GV63" s="127"/>
      <c r="GW63" s="127"/>
      <c r="GX63" s="127"/>
      <c r="GY63" s="127"/>
      <c r="GZ63" s="127"/>
      <c r="HA63" s="127"/>
      <c r="HB63" s="127"/>
      <c r="HC63" s="127"/>
      <c r="HD63" s="127"/>
      <c r="HE63" s="127"/>
      <c r="HF63" s="127"/>
      <c r="HG63" s="127"/>
      <c r="HH63" s="127"/>
      <c r="HI63" s="127"/>
      <c r="HJ63" s="127"/>
      <c r="HK63" s="127"/>
      <c r="HL63" s="127"/>
      <c r="HM63" s="127"/>
      <c r="HN63" s="127"/>
      <c r="HO63" s="127"/>
      <c r="HP63" s="127"/>
      <c r="HQ63" s="127"/>
      <c r="HR63" s="127"/>
      <c r="HS63" s="127"/>
      <c r="HT63" s="127"/>
      <c r="HU63" s="127"/>
      <c r="HV63" s="127"/>
      <c r="HW63" s="127"/>
      <c r="HX63" s="127"/>
      <c r="HY63" s="127"/>
      <c r="HZ63" s="127"/>
      <c r="IA63" s="127"/>
      <c r="IB63" s="127"/>
      <c r="IC63" s="127"/>
      <c r="ID63" s="127"/>
      <c r="IE63" s="127"/>
      <c r="IF63" s="127"/>
      <c r="IG63" s="127"/>
      <c r="IH63" s="127"/>
      <c r="II63" s="127"/>
      <c r="IJ63" s="127"/>
      <c r="IK63" s="127"/>
      <c r="IL63" s="127"/>
      <c r="IM63" s="127"/>
      <c r="IN63" s="127"/>
      <c r="IO63" s="127"/>
      <c r="IP63" s="127"/>
      <c r="IQ63" s="127"/>
      <c r="IR63" s="127"/>
      <c r="IS63" s="127"/>
      <c r="IT63" s="127"/>
      <c r="IU63" s="127"/>
      <c r="IV63" s="127"/>
      <c r="IW63" s="127"/>
      <c r="IX63" s="127"/>
      <c r="IY63" s="127"/>
      <c r="IZ63" s="127"/>
      <c r="JA63" s="127"/>
      <c r="JB63" s="127"/>
      <c r="JC63" s="127"/>
      <c r="JD63" s="127"/>
      <c r="JE63" s="127"/>
      <c r="JF63" s="127"/>
      <c r="JG63" s="127"/>
      <c r="JH63" s="127"/>
      <c r="JI63" s="127"/>
      <c r="JJ63" s="127"/>
      <c r="JK63" s="127"/>
      <c r="JL63" s="127"/>
      <c r="JM63" s="127"/>
      <c r="JN63" s="127"/>
      <c r="JO63" s="127"/>
      <c r="JP63" s="127"/>
      <c r="JQ63" s="127"/>
      <c r="JR63" s="127"/>
      <c r="JS63" s="127"/>
      <c r="JT63" s="127"/>
      <c r="JU63" s="127"/>
      <c r="JV63" s="127"/>
      <c r="JW63" s="127"/>
      <c r="JX63" s="127"/>
      <c r="JY63" s="127"/>
      <c r="JZ63" s="127"/>
      <c r="KA63" s="127"/>
      <c r="KB63" s="127"/>
      <c r="KC63" s="127"/>
      <c r="KD63" s="127"/>
      <c r="KE63" s="127"/>
      <c r="KF63" s="127"/>
      <c r="KG63" s="127"/>
      <c r="KH63" s="127"/>
      <c r="KI63" s="127"/>
      <c r="KJ63" s="127"/>
      <c r="KK63" s="127"/>
      <c r="KL63" s="127"/>
      <c r="KM63" s="127"/>
      <c r="KN63" s="127"/>
      <c r="KO63" s="127"/>
      <c r="KP63" s="127"/>
      <c r="KQ63" s="127"/>
      <c r="KR63" s="127"/>
      <c r="KS63" s="127"/>
      <c r="KT63" s="127"/>
      <c r="KU63" s="127"/>
      <c r="KV63" s="127"/>
      <c r="KW63" s="127"/>
      <c r="KX63" s="127"/>
      <c r="KY63" s="127"/>
      <c r="KZ63" s="127"/>
      <c r="LA63" s="127"/>
      <c r="LB63" s="127"/>
      <c r="LC63" s="127"/>
      <c r="LD63" s="127"/>
      <c r="LE63" s="127"/>
      <c r="LF63" s="127"/>
      <c r="LG63" s="127"/>
      <c r="LH63" s="127"/>
      <c r="LI63" s="127"/>
      <c r="LJ63" s="127"/>
      <c r="LK63" s="127"/>
      <c r="LL63" s="127"/>
      <c r="LM63" s="127"/>
      <c r="LN63" s="127"/>
      <c r="LO63" s="127"/>
      <c r="LP63" s="127"/>
      <c r="LQ63" s="127"/>
      <c r="LR63" s="127"/>
      <c r="LS63" s="127"/>
      <c r="LT63" s="127"/>
      <c r="LU63" s="127"/>
      <c r="LV63" s="127"/>
      <c r="LW63" s="127"/>
      <c r="LX63" s="127"/>
      <c r="LY63" s="127"/>
      <c r="LZ63" s="127"/>
      <c r="MA63" s="127"/>
      <c r="MB63" s="127"/>
      <c r="MC63" s="127"/>
      <c r="MD63" s="127"/>
      <c r="ME63" s="127"/>
      <c r="MF63" s="127"/>
      <c r="MG63" s="127"/>
      <c r="MH63" s="127"/>
      <c r="MI63" s="127"/>
      <c r="MJ63" s="127"/>
      <c r="MK63" s="127"/>
      <c r="ML63" s="127"/>
      <c r="MM63" s="127"/>
      <c r="MN63" s="127"/>
      <c r="MO63" s="127"/>
      <c r="MP63" s="127"/>
      <c r="MQ63" s="127"/>
      <c r="MR63" s="127"/>
      <c r="MS63" s="127"/>
      <c r="MT63" s="127"/>
      <c r="MU63" s="127"/>
      <c r="MV63" s="127"/>
      <c r="MW63" s="127"/>
      <c r="MX63" s="127"/>
      <c r="MY63" s="127"/>
      <c r="MZ63" s="127"/>
      <c r="NA63" s="127"/>
      <c r="NB63" s="127"/>
      <c r="NC63" s="127"/>
      <c r="ND63" s="127"/>
      <c r="NE63" s="127"/>
      <c r="NF63" s="127"/>
      <c r="NG63" s="127"/>
      <c r="NH63" s="127"/>
      <c r="NI63" s="127"/>
      <c r="NJ63" s="127"/>
      <c r="NK63" s="127"/>
      <c r="NL63" s="127"/>
      <c r="NM63" s="127"/>
      <c r="NN63" s="127"/>
      <c r="NO63" s="127"/>
      <c r="NP63" s="127"/>
      <c r="NQ63" s="127"/>
      <c r="NR63" s="127"/>
      <c r="NS63" s="127"/>
      <c r="NT63" s="127"/>
      <c r="NU63" s="127"/>
      <c r="NV63" s="127"/>
      <c r="NW63" s="127"/>
      <c r="NX63" s="127"/>
      <c r="NY63" s="127"/>
      <c r="NZ63" s="127"/>
      <c r="OA63" s="127"/>
      <c r="OB63" s="127"/>
      <c r="OC63" s="127"/>
      <c r="OD63" s="127"/>
      <c r="OE63" s="127"/>
      <c r="OF63" s="127"/>
      <c r="OG63" s="127"/>
      <c r="OH63" s="127"/>
      <c r="OI63" s="127"/>
      <c r="OJ63" s="127"/>
      <c r="OK63" s="127"/>
      <c r="OL63" s="127"/>
      <c r="OM63" s="127"/>
      <c r="ON63" s="127"/>
      <c r="OO63" s="127"/>
      <c r="OP63" s="127"/>
      <c r="OQ63" s="127"/>
      <c r="OR63" s="127"/>
      <c r="OS63" s="127"/>
      <c r="OT63" s="127"/>
      <c r="OU63" s="127"/>
      <c r="OV63" s="127"/>
      <c r="OW63" s="127"/>
      <c r="OX63" s="127"/>
      <c r="OY63" s="127"/>
      <c r="OZ63" s="127"/>
      <c r="PA63" s="127"/>
      <c r="PB63" s="127"/>
      <c r="PC63" s="127"/>
      <c r="PD63" s="127"/>
      <c r="PE63" s="127"/>
      <c r="PF63" s="127"/>
      <c r="PG63" s="127"/>
      <c r="PH63" s="127"/>
      <c r="PI63" s="127"/>
      <c r="PJ63" s="127"/>
      <c r="PK63" s="127"/>
      <c r="PL63" s="127"/>
      <c r="PM63" s="127"/>
      <c r="PN63" s="127"/>
      <c r="PO63" s="127"/>
      <c r="PP63" s="127"/>
      <c r="PQ63" s="127"/>
      <c r="PR63" s="127"/>
      <c r="PS63" s="127"/>
      <c r="PT63" s="127"/>
      <c r="PU63" s="127"/>
      <c r="PV63" s="127"/>
      <c r="PW63" s="127"/>
      <c r="PX63" s="127"/>
      <c r="PY63" s="127"/>
      <c r="PZ63" s="127"/>
      <c r="QA63" s="127"/>
      <c r="QB63" s="127"/>
      <c r="QC63" s="127"/>
      <c r="QD63" s="127"/>
      <c r="QE63" s="127"/>
      <c r="QF63" s="127"/>
      <c r="QG63" s="127"/>
      <c r="QH63" s="127"/>
      <c r="QI63" s="127"/>
      <c r="QJ63" s="127"/>
      <c r="QK63" s="127"/>
      <c r="QL63" s="127"/>
      <c r="QM63" s="127"/>
      <c r="QN63" s="127"/>
      <c r="QO63" s="127"/>
      <c r="QP63" s="127"/>
      <c r="QQ63" s="127"/>
      <c r="QR63" s="127"/>
      <c r="QS63" s="127"/>
      <c r="QT63" s="127"/>
      <c r="QU63" s="127"/>
      <c r="QV63" s="127"/>
      <c r="QW63" s="127"/>
      <c r="QX63" s="127"/>
      <c r="QY63" s="127"/>
      <c r="QZ63" s="127"/>
      <c r="RA63" s="127"/>
      <c r="RB63" s="127"/>
      <c r="RC63" s="127"/>
      <c r="RD63" s="127"/>
      <c r="RE63" s="127"/>
      <c r="RF63" s="127"/>
      <c r="RG63" s="127"/>
      <c r="RH63" s="127"/>
      <c r="RI63" s="127"/>
      <c r="RJ63" s="127"/>
      <c r="RK63" s="127"/>
      <c r="RL63" s="127"/>
      <c r="RM63" s="127"/>
      <c r="RN63" s="127"/>
      <c r="RO63" s="127"/>
      <c r="RP63" s="127"/>
      <c r="RQ63" s="127"/>
      <c r="RR63" s="127"/>
      <c r="RS63" s="127"/>
      <c r="RT63" s="127"/>
      <c r="RU63" s="127"/>
      <c r="RV63" s="127"/>
      <c r="RW63" s="127"/>
      <c r="RX63" s="127"/>
      <c r="RY63" s="127"/>
      <c r="RZ63" s="127"/>
      <c r="SA63" s="127"/>
      <c r="SB63" s="127"/>
      <c r="SC63" s="127"/>
      <c r="SD63" s="127"/>
      <c r="SE63" s="127"/>
      <c r="SF63" s="127"/>
      <c r="SG63" s="127"/>
      <c r="SH63" s="127"/>
      <c r="SI63" s="127"/>
      <c r="SJ63" s="127"/>
      <c r="SK63" s="127"/>
      <c r="SL63" s="127"/>
      <c r="SM63" s="127"/>
      <c r="SN63" s="127"/>
      <c r="SO63" s="127"/>
      <c r="SP63" s="127"/>
      <c r="SQ63" s="127"/>
      <c r="SR63" s="127"/>
      <c r="SS63" s="127"/>
      <c r="ST63" s="127"/>
      <c r="SU63" s="127"/>
      <c r="SV63" s="127"/>
      <c r="SW63" s="127"/>
      <c r="SX63" s="127"/>
      <c r="SY63" s="127"/>
      <c r="SZ63" s="127"/>
      <c r="TA63" s="127"/>
      <c r="TB63" s="127"/>
      <c r="TC63" s="127"/>
      <c r="TD63" s="127"/>
      <c r="TE63" s="127"/>
      <c r="TF63" s="127"/>
      <c r="TG63" s="127"/>
      <c r="TH63" s="127"/>
      <c r="TI63" s="127"/>
      <c r="TJ63" s="127"/>
      <c r="TK63" s="127"/>
      <c r="TL63" s="127"/>
      <c r="TM63" s="127"/>
      <c r="TN63" s="127"/>
      <c r="TO63" s="127"/>
      <c r="TP63" s="127"/>
      <c r="TQ63" s="127"/>
      <c r="TR63" s="127"/>
      <c r="TS63" s="127"/>
      <c r="TT63" s="127"/>
      <c r="TU63" s="127"/>
      <c r="TV63" s="127"/>
      <c r="TW63" s="127"/>
      <c r="TX63" s="127"/>
      <c r="TY63" s="127"/>
      <c r="TZ63" s="127"/>
      <c r="UA63" s="127"/>
      <c r="UB63" s="127"/>
      <c r="UC63" s="127"/>
      <c r="UD63" s="127"/>
      <c r="UE63" s="127"/>
      <c r="UF63" s="127"/>
      <c r="UG63" s="127"/>
      <c r="UH63" s="127"/>
      <c r="UI63" s="127"/>
      <c r="UJ63" s="127"/>
      <c r="UK63" s="127"/>
      <c r="UL63" s="127"/>
      <c r="UM63" s="127"/>
      <c r="UN63" s="127"/>
      <c r="UO63" s="127"/>
      <c r="UP63" s="127"/>
      <c r="UQ63" s="127"/>
      <c r="UR63" s="127"/>
      <c r="US63" s="127"/>
      <c r="UT63" s="127"/>
      <c r="UU63" s="127"/>
      <c r="UV63" s="127"/>
      <c r="UW63" s="127"/>
      <c r="UX63" s="127"/>
      <c r="UY63" s="127"/>
      <c r="UZ63" s="127"/>
      <c r="VA63" s="127"/>
      <c r="VB63" s="127"/>
      <c r="VC63" s="127"/>
      <c r="VD63" s="127"/>
      <c r="VE63" s="127"/>
      <c r="VF63" s="127"/>
      <c r="VG63" s="127"/>
      <c r="VH63" s="127"/>
      <c r="VI63" s="127"/>
      <c r="VJ63" s="127"/>
      <c r="VK63" s="127"/>
      <c r="VL63" s="127"/>
      <c r="VM63" s="127"/>
      <c r="VN63" s="127"/>
      <c r="VO63" s="127"/>
      <c r="VP63" s="127"/>
      <c r="VQ63" s="127"/>
      <c r="VR63" s="127"/>
      <c r="VS63" s="127"/>
      <c r="VT63" s="127"/>
      <c r="VU63" s="127"/>
      <c r="VV63" s="127"/>
      <c r="VW63" s="127"/>
      <c r="VX63" s="127"/>
      <c r="VY63" s="127"/>
      <c r="VZ63" s="127"/>
      <c r="WA63" s="127"/>
      <c r="WB63" s="127"/>
      <c r="WC63" s="127"/>
      <c r="WD63" s="127"/>
      <c r="WE63" s="127"/>
      <c r="WF63" s="127"/>
      <c r="WG63" s="127"/>
      <c r="WH63" s="127"/>
      <c r="WI63" s="127"/>
      <c r="WJ63" s="127"/>
      <c r="WK63" s="127"/>
      <c r="WL63" s="127"/>
      <c r="WM63" s="127"/>
      <c r="WN63" s="127"/>
      <c r="WO63" s="127"/>
      <c r="WP63" s="127"/>
      <c r="WQ63" s="127"/>
      <c r="WR63" s="127"/>
      <c r="WS63" s="127"/>
      <c r="WT63" s="127"/>
      <c r="WU63" s="127"/>
      <c r="WV63" s="127"/>
      <c r="WW63" s="127"/>
      <c r="WX63" s="127"/>
      <c r="WY63" s="127"/>
      <c r="WZ63" s="127"/>
      <c r="XA63" s="127"/>
      <c r="XB63" s="127"/>
      <c r="XC63" s="127"/>
      <c r="XD63" s="127"/>
      <c r="XE63" s="127"/>
      <c r="XF63" s="127"/>
      <c r="XG63" s="127"/>
      <c r="XH63" s="127"/>
      <c r="XI63" s="127"/>
      <c r="XJ63" s="127"/>
      <c r="XK63" s="127"/>
      <c r="XL63" s="127"/>
      <c r="XM63" s="127"/>
      <c r="XN63" s="127"/>
      <c r="XO63" s="127"/>
      <c r="XP63" s="127"/>
      <c r="XQ63" s="127"/>
      <c r="XR63" s="127"/>
      <c r="XS63" s="127"/>
      <c r="XT63" s="127"/>
      <c r="XU63" s="127"/>
      <c r="XV63" s="127"/>
      <c r="XW63" s="127"/>
      <c r="XX63" s="127"/>
      <c r="XY63" s="127"/>
      <c r="XZ63" s="127"/>
      <c r="YA63" s="127"/>
      <c r="YB63" s="127"/>
      <c r="YC63" s="127"/>
      <c r="YD63" s="127"/>
      <c r="YE63" s="127"/>
      <c r="YF63" s="127"/>
      <c r="YG63" s="127"/>
      <c r="YH63" s="127"/>
      <c r="YI63" s="127"/>
      <c r="YJ63" s="127"/>
      <c r="YK63" s="127"/>
      <c r="YL63" s="127"/>
      <c r="YM63" s="127"/>
      <c r="YN63" s="127"/>
      <c r="YO63" s="127"/>
      <c r="YP63" s="127"/>
      <c r="YQ63" s="127"/>
      <c r="YR63" s="127"/>
      <c r="YS63" s="127"/>
      <c r="YT63" s="127"/>
      <c r="YU63" s="127"/>
      <c r="YV63" s="127"/>
      <c r="YW63" s="127"/>
      <c r="YX63" s="127"/>
      <c r="YY63" s="127"/>
      <c r="YZ63" s="127"/>
      <c r="ZA63" s="127"/>
      <c r="ZB63" s="127"/>
      <c r="ZC63" s="127"/>
      <c r="ZD63" s="127"/>
      <c r="ZE63" s="127"/>
      <c r="ZF63" s="127"/>
      <c r="ZG63" s="127"/>
      <c r="ZH63" s="127"/>
      <c r="ZI63" s="127"/>
      <c r="ZJ63" s="127"/>
      <c r="ZK63" s="127"/>
      <c r="ZL63" s="127"/>
      <c r="ZM63" s="127"/>
      <c r="ZN63" s="127"/>
      <c r="ZO63" s="127"/>
      <c r="ZP63" s="127"/>
      <c r="ZQ63" s="127"/>
      <c r="ZR63" s="127"/>
      <c r="ZS63" s="127"/>
      <c r="ZT63" s="127"/>
      <c r="ZU63" s="127"/>
      <c r="ZV63" s="127"/>
      <c r="ZW63" s="127"/>
      <c r="ZX63" s="127"/>
      <c r="ZY63" s="127"/>
      <c r="ZZ63" s="127"/>
      <c r="AAA63" s="127"/>
      <c r="AAB63" s="127"/>
      <c r="AAC63" s="127"/>
      <c r="AAD63" s="127"/>
      <c r="AAE63" s="127"/>
      <c r="AAF63" s="127"/>
      <c r="AAG63" s="127"/>
      <c r="AAH63" s="127"/>
      <c r="AAI63" s="127"/>
      <c r="AAJ63" s="127"/>
      <c r="AAK63" s="127"/>
      <c r="AAL63" s="127"/>
      <c r="AAM63" s="127"/>
      <c r="AAN63" s="127"/>
      <c r="AAO63" s="127"/>
      <c r="AAP63" s="127"/>
      <c r="AAQ63" s="127"/>
      <c r="AAR63" s="127"/>
      <c r="AAS63" s="127"/>
      <c r="AAT63" s="127"/>
      <c r="AAU63" s="127"/>
      <c r="AAV63" s="127"/>
      <c r="AAW63" s="127"/>
      <c r="AAX63" s="127"/>
      <c r="AAY63" s="127"/>
      <c r="AAZ63" s="127"/>
      <c r="ABA63" s="127"/>
      <c r="ABB63" s="127"/>
      <c r="ABC63" s="127"/>
      <c r="ABD63" s="127"/>
      <c r="ABE63" s="127"/>
      <c r="ABF63" s="127"/>
      <c r="ABG63" s="127"/>
      <c r="ABH63" s="127"/>
      <c r="ABI63" s="127"/>
      <c r="ABJ63" s="127"/>
      <c r="ABK63" s="127"/>
      <c r="ABL63" s="127"/>
      <c r="ABM63" s="127"/>
      <c r="ABN63" s="127"/>
      <c r="ABO63" s="127"/>
      <c r="ABP63" s="127"/>
      <c r="ABQ63" s="127"/>
      <c r="ABR63" s="127"/>
      <c r="ABS63" s="127"/>
      <c r="ABT63" s="127"/>
      <c r="ABU63" s="127"/>
      <c r="ABV63" s="127"/>
      <c r="ABW63" s="127"/>
      <c r="ABX63" s="127"/>
      <c r="ABY63" s="127"/>
      <c r="ABZ63" s="127"/>
      <c r="ACA63" s="127"/>
      <c r="ACB63" s="127"/>
      <c r="ACC63" s="127"/>
      <c r="ACD63" s="127"/>
      <c r="ACE63" s="127"/>
      <c r="ACF63" s="127"/>
      <c r="ACG63" s="127"/>
      <c r="ACH63" s="127"/>
      <c r="ACI63" s="127"/>
      <c r="ACJ63" s="127"/>
      <c r="ACK63" s="127"/>
      <c r="ACL63" s="127"/>
      <c r="ACM63" s="127"/>
      <c r="ACN63" s="127"/>
      <c r="ACO63" s="127"/>
      <c r="ACP63" s="127"/>
      <c r="ACQ63" s="127"/>
      <c r="ACR63" s="127"/>
      <c r="ACS63" s="127"/>
      <c r="ACT63" s="127"/>
      <c r="ACU63" s="127"/>
      <c r="ACV63" s="127"/>
      <c r="ACW63" s="127"/>
      <c r="ACX63" s="127"/>
      <c r="ACY63" s="127"/>
      <c r="ACZ63" s="127"/>
      <c r="ADA63" s="127"/>
      <c r="ADB63" s="127"/>
      <c r="ADC63" s="127"/>
      <c r="ADD63" s="127"/>
      <c r="ADE63" s="127"/>
      <c r="ADF63" s="127"/>
      <c r="ADG63" s="127"/>
      <c r="ADH63" s="127"/>
      <c r="ADI63" s="127"/>
      <c r="ADJ63" s="127"/>
      <c r="ADK63" s="127"/>
      <c r="ADL63" s="127"/>
      <c r="ADM63" s="127"/>
      <c r="ADN63" s="127"/>
      <c r="ADO63" s="127"/>
      <c r="ADP63" s="127"/>
      <c r="ADQ63" s="127"/>
      <c r="ADR63" s="127"/>
      <c r="ADS63" s="127"/>
      <c r="ADT63" s="127"/>
      <c r="ADU63" s="127"/>
      <c r="ADV63" s="127"/>
      <c r="ADW63" s="127"/>
      <c r="ADX63" s="127"/>
      <c r="ADY63" s="127"/>
      <c r="ADZ63" s="127"/>
      <c r="AEA63" s="127"/>
      <c r="AEB63" s="127"/>
      <c r="AEC63" s="127"/>
      <c r="AED63" s="127"/>
      <c r="AEE63" s="127"/>
      <c r="AEF63" s="127"/>
      <c r="AEG63" s="127"/>
      <c r="AEH63" s="127"/>
      <c r="AEI63" s="127"/>
      <c r="AEJ63" s="127"/>
      <c r="AEK63" s="127"/>
      <c r="AEL63" s="127"/>
      <c r="AEM63" s="127"/>
      <c r="AEN63" s="127"/>
      <c r="AEO63" s="127"/>
      <c r="AEP63" s="127"/>
      <c r="AEQ63" s="127"/>
      <c r="AER63" s="127"/>
      <c r="AES63" s="127"/>
      <c r="AET63" s="127"/>
      <c r="AEU63" s="127"/>
      <c r="AEV63" s="127"/>
      <c r="AEW63" s="127"/>
      <c r="AEX63" s="127"/>
      <c r="AEY63" s="127"/>
      <c r="AEZ63" s="127"/>
      <c r="AFA63" s="127"/>
      <c r="AFB63" s="127"/>
      <c r="AFC63" s="127"/>
      <c r="AFD63" s="127"/>
      <c r="AFE63" s="127"/>
      <c r="AFF63" s="127"/>
      <c r="AFG63" s="127"/>
      <c r="AFH63" s="127"/>
      <c r="AFI63" s="127"/>
      <c r="AFJ63" s="127"/>
      <c r="AFK63" s="127"/>
      <c r="AFL63" s="127"/>
      <c r="AFM63" s="127"/>
      <c r="AFN63" s="127"/>
      <c r="AFO63" s="127"/>
      <c r="AFP63" s="127"/>
      <c r="AFQ63" s="127"/>
      <c r="AFR63" s="127"/>
      <c r="AFS63" s="127"/>
      <c r="AFT63" s="127"/>
      <c r="AFU63" s="127"/>
      <c r="AFV63" s="127"/>
      <c r="AFW63" s="127"/>
      <c r="AFX63" s="127"/>
      <c r="AFY63" s="127"/>
      <c r="AFZ63" s="127"/>
      <c r="AGA63" s="127"/>
      <c r="AGB63" s="127"/>
      <c r="AGC63" s="127"/>
      <c r="AGD63" s="127"/>
      <c r="AGE63" s="127"/>
      <c r="AGF63" s="127"/>
      <c r="AGG63" s="127"/>
      <c r="AGH63" s="127"/>
      <c r="AGI63" s="127"/>
      <c r="AGJ63" s="127"/>
      <c r="AGK63" s="127"/>
      <c r="AGL63" s="127"/>
      <c r="AGM63" s="127"/>
      <c r="AGN63" s="127"/>
      <c r="AGO63" s="127"/>
      <c r="AGP63" s="127"/>
      <c r="AGQ63" s="127"/>
      <c r="AGR63" s="127"/>
      <c r="AGS63" s="127"/>
      <c r="AGT63" s="127"/>
      <c r="AGU63" s="127"/>
      <c r="AGV63" s="127"/>
      <c r="AGW63" s="127"/>
      <c r="AGX63" s="127"/>
      <c r="AGY63" s="127"/>
      <c r="AGZ63" s="127"/>
      <c r="AHA63" s="127"/>
      <c r="AHB63" s="127"/>
      <c r="AHC63" s="127"/>
      <c r="AHD63" s="127"/>
      <c r="AHE63" s="127"/>
      <c r="AHF63" s="127"/>
      <c r="AHG63" s="127"/>
      <c r="AHH63" s="127"/>
      <c r="AHI63" s="127"/>
      <c r="AHJ63" s="127"/>
      <c r="AHK63" s="127"/>
      <c r="AHL63" s="127"/>
      <c r="AHM63" s="127"/>
      <c r="AHN63" s="127"/>
      <c r="AHO63" s="127"/>
      <c r="AHP63" s="127"/>
      <c r="AHQ63" s="127"/>
      <c r="AHR63" s="127"/>
      <c r="AHS63" s="127"/>
      <c r="AHT63" s="127"/>
      <c r="AHU63" s="127"/>
      <c r="AHV63" s="127"/>
      <c r="AHW63" s="127"/>
      <c r="AHX63" s="127"/>
      <c r="AHY63" s="127"/>
      <c r="AHZ63" s="127"/>
      <c r="AIA63" s="127"/>
      <c r="AIB63" s="127"/>
      <c r="AIC63" s="127"/>
      <c r="AID63" s="127"/>
      <c r="AIE63" s="127"/>
      <c r="AIF63" s="127"/>
      <c r="AIG63" s="127"/>
      <c r="AIH63" s="127"/>
      <c r="AII63" s="127"/>
      <c r="AIJ63" s="127"/>
      <c r="AIK63" s="127"/>
    </row>
    <row r="64" spans="1:921" ht="15" customHeight="1">
      <c r="A64" s="127"/>
      <c r="B64" s="127"/>
      <c r="C64" s="127"/>
      <c r="D64" s="127"/>
      <c r="E64" s="127"/>
      <c r="F64" s="127"/>
      <c r="G64" s="127"/>
      <c r="H64" s="127"/>
      <c r="I64" s="127"/>
      <c r="J64" s="311"/>
      <c r="K64" s="127"/>
      <c r="L64" s="127"/>
      <c r="M64" s="127"/>
      <c r="N64" s="127"/>
      <c r="O64" s="127"/>
      <c r="P64" s="127"/>
      <c r="Q64" s="127"/>
      <c r="R64" s="131"/>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127"/>
      <c r="CF64" s="127"/>
      <c r="CG64" s="127"/>
      <c r="CH64" s="127"/>
      <c r="CI64" s="127"/>
      <c r="CJ64" s="127"/>
      <c r="CK64" s="127"/>
      <c r="CL64" s="127"/>
      <c r="CM64" s="127"/>
      <c r="CN64" s="127"/>
      <c r="CO64" s="127"/>
      <c r="CP64" s="127"/>
      <c r="CQ64" s="127"/>
      <c r="CR64" s="127"/>
      <c r="CS64" s="127"/>
      <c r="CT64" s="127"/>
      <c r="CU64" s="127"/>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X64" s="127"/>
      <c r="FY64" s="127"/>
      <c r="FZ64" s="127"/>
      <c r="GA64" s="127"/>
      <c r="GB64" s="127"/>
      <c r="GC64" s="127"/>
      <c r="GD64" s="127"/>
      <c r="GE64" s="127"/>
      <c r="GF64" s="127"/>
      <c r="GG64" s="127"/>
      <c r="GH64" s="127"/>
      <c r="GI64" s="127"/>
      <c r="GJ64" s="127"/>
      <c r="GK64" s="127"/>
      <c r="GL64" s="127"/>
      <c r="GM64" s="127"/>
      <c r="GN64" s="127"/>
      <c r="GO64" s="127"/>
      <c r="GP64" s="127"/>
      <c r="GQ64" s="127"/>
      <c r="GR64" s="127"/>
      <c r="GS64" s="127"/>
      <c r="GT64" s="127"/>
      <c r="GU64" s="127"/>
      <c r="GV64" s="127"/>
      <c r="GW64" s="127"/>
      <c r="GX64" s="127"/>
      <c r="GY64" s="127"/>
      <c r="GZ64" s="127"/>
      <c r="HA64" s="127"/>
      <c r="HB64" s="127"/>
      <c r="HC64" s="127"/>
      <c r="HD64" s="127"/>
      <c r="HE64" s="127"/>
      <c r="HF64" s="127"/>
      <c r="HG64" s="127"/>
      <c r="HH64" s="127"/>
      <c r="HI64" s="127"/>
      <c r="HJ64" s="127"/>
      <c r="HK64" s="127"/>
      <c r="HL64" s="127"/>
      <c r="HM64" s="127"/>
      <c r="HN64" s="127"/>
      <c r="HO64" s="127"/>
      <c r="HP64" s="127"/>
      <c r="HQ64" s="127"/>
      <c r="HR64" s="127"/>
      <c r="HS64" s="127"/>
      <c r="HT64" s="127"/>
      <c r="HU64" s="127"/>
      <c r="HV64" s="127"/>
      <c r="HW64" s="127"/>
      <c r="HX64" s="127"/>
      <c r="HY64" s="127"/>
      <c r="HZ64" s="127"/>
      <c r="IA64" s="127"/>
      <c r="IB64" s="127"/>
      <c r="IC64" s="127"/>
      <c r="ID64" s="127"/>
      <c r="IE64" s="127"/>
      <c r="IF64" s="127"/>
      <c r="IG64" s="127"/>
      <c r="IH64" s="127"/>
      <c r="II64" s="127"/>
      <c r="IJ64" s="127"/>
      <c r="IK64" s="127"/>
      <c r="IL64" s="127"/>
      <c r="IM64" s="127"/>
      <c r="IN64" s="127"/>
      <c r="IO64" s="127"/>
      <c r="IP64" s="127"/>
      <c r="IQ64" s="127"/>
      <c r="IR64" s="127"/>
      <c r="IS64" s="127"/>
      <c r="IT64" s="127"/>
      <c r="IU64" s="127"/>
      <c r="IV64" s="127"/>
      <c r="IW64" s="127"/>
      <c r="IX64" s="127"/>
      <c r="IY64" s="127"/>
      <c r="IZ64" s="127"/>
      <c r="JA64" s="127"/>
      <c r="JB64" s="127"/>
      <c r="JC64" s="127"/>
      <c r="JD64" s="127"/>
      <c r="JE64" s="127"/>
      <c r="JF64" s="127"/>
      <c r="JG64" s="127"/>
      <c r="JH64" s="127"/>
      <c r="JI64" s="127"/>
      <c r="JJ64" s="127"/>
      <c r="JK64" s="127"/>
      <c r="JL64" s="127"/>
      <c r="JM64" s="127"/>
      <c r="JN64" s="127"/>
      <c r="JO64" s="127"/>
      <c r="JP64" s="127"/>
      <c r="JQ64" s="127"/>
      <c r="JR64" s="127"/>
      <c r="JS64" s="127"/>
      <c r="JT64" s="127"/>
      <c r="JU64" s="127"/>
      <c r="JV64" s="127"/>
      <c r="JW64" s="127"/>
      <c r="JX64" s="127"/>
      <c r="JY64" s="127"/>
      <c r="JZ64" s="127"/>
      <c r="KA64" s="127"/>
      <c r="KB64" s="127"/>
      <c r="KC64" s="127"/>
      <c r="KD64" s="127"/>
      <c r="KE64" s="127"/>
      <c r="KF64" s="127"/>
      <c r="KG64" s="127"/>
      <c r="KH64" s="127"/>
      <c r="KI64" s="127"/>
      <c r="KJ64" s="127"/>
      <c r="KK64" s="127"/>
      <c r="KL64" s="127"/>
      <c r="KM64" s="127"/>
      <c r="KN64" s="127"/>
      <c r="KO64" s="127"/>
      <c r="KP64" s="127"/>
      <c r="KQ64" s="127"/>
      <c r="KR64" s="127"/>
      <c r="KS64" s="127"/>
      <c r="KT64" s="127"/>
      <c r="KU64" s="127"/>
      <c r="KV64" s="127"/>
      <c r="KW64" s="127"/>
      <c r="KX64" s="127"/>
      <c r="KY64" s="127"/>
      <c r="KZ64" s="127"/>
      <c r="LA64" s="127"/>
      <c r="LB64" s="127"/>
      <c r="LC64" s="127"/>
      <c r="LD64" s="127"/>
      <c r="LE64" s="127"/>
      <c r="LF64" s="127"/>
      <c r="LG64" s="127"/>
      <c r="LH64" s="127"/>
      <c r="LI64" s="127"/>
      <c r="LJ64" s="127"/>
      <c r="LK64" s="127"/>
      <c r="LL64" s="127"/>
      <c r="LM64" s="127"/>
      <c r="LN64" s="127"/>
      <c r="LO64" s="127"/>
      <c r="LP64" s="127"/>
      <c r="LQ64" s="127"/>
      <c r="LR64" s="127"/>
      <c r="LS64" s="127"/>
      <c r="LT64" s="127"/>
      <c r="LU64" s="127"/>
      <c r="LV64" s="127"/>
      <c r="LW64" s="127"/>
      <c r="LX64" s="127"/>
      <c r="LY64" s="127"/>
      <c r="LZ64" s="127"/>
      <c r="MA64" s="127"/>
      <c r="MB64" s="127"/>
      <c r="MC64" s="127"/>
      <c r="MD64" s="127"/>
      <c r="ME64" s="127"/>
      <c r="MF64" s="127"/>
      <c r="MG64" s="127"/>
      <c r="MH64" s="127"/>
      <c r="MI64" s="127"/>
      <c r="MJ64" s="127"/>
      <c r="MK64" s="127"/>
      <c r="ML64" s="127"/>
      <c r="MM64" s="127"/>
      <c r="MN64" s="127"/>
      <c r="MO64" s="127"/>
      <c r="MP64" s="127"/>
      <c r="MQ64" s="127"/>
      <c r="MR64" s="127"/>
      <c r="MS64" s="127"/>
      <c r="MT64" s="127"/>
      <c r="MU64" s="127"/>
      <c r="MV64" s="127"/>
      <c r="MW64" s="127"/>
      <c r="MX64" s="127"/>
      <c r="MY64" s="127"/>
      <c r="MZ64" s="127"/>
      <c r="NA64" s="127"/>
      <c r="NB64" s="127"/>
      <c r="NC64" s="127"/>
      <c r="ND64" s="127"/>
      <c r="NE64" s="127"/>
      <c r="NF64" s="127"/>
      <c r="NG64" s="127"/>
      <c r="NH64" s="127"/>
      <c r="NI64" s="127"/>
      <c r="NJ64" s="127"/>
      <c r="NK64" s="127"/>
      <c r="NL64" s="127"/>
      <c r="NM64" s="127"/>
      <c r="NN64" s="127"/>
      <c r="NO64" s="127"/>
      <c r="NP64" s="127"/>
      <c r="NQ64" s="127"/>
      <c r="NR64" s="127"/>
      <c r="NS64" s="127"/>
      <c r="NT64" s="127"/>
      <c r="NU64" s="127"/>
      <c r="NV64" s="127"/>
      <c r="NW64" s="127"/>
      <c r="NX64" s="127"/>
      <c r="NY64" s="127"/>
      <c r="NZ64" s="127"/>
      <c r="OA64" s="127"/>
      <c r="OB64" s="127"/>
      <c r="OC64" s="127"/>
      <c r="OD64" s="127"/>
      <c r="OE64" s="127"/>
      <c r="OF64" s="127"/>
      <c r="OG64" s="127"/>
      <c r="OH64" s="127"/>
      <c r="OI64" s="127"/>
      <c r="OJ64" s="127"/>
      <c r="OK64" s="127"/>
      <c r="OL64" s="127"/>
      <c r="OM64" s="127"/>
      <c r="ON64" s="127"/>
      <c r="OO64" s="127"/>
      <c r="OP64" s="127"/>
      <c r="OQ64" s="127"/>
      <c r="OR64" s="127"/>
      <c r="OS64" s="127"/>
      <c r="OT64" s="127"/>
      <c r="OU64" s="127"/>
      <c r="OV64" s="127"/>
      <c r="OW64" s="127"/>
      <c r="OX64" s="127"/>
      <c r="OY64" s="127"/>
      <c r="OZ64" s="127"/>
      <c r="PA64" s="127"/>
      <c r="PB64" s="127"/>
      <c r="PC64" s="127"/>
      <c r="PD64" s="127"/>
      <c r="PE64" s="127"/>
      <c r="PF64" s="127"/>
      <c r="PG64" s="127"/>
      <c r="PH64" s="127"/>
      <c r="PI64" s="127"/>
      <c r="PJ64" s="127"/>
      <c r="PK64" s="127"/>
      <c r="PL64" s="127"/>
      <c r="PM64" s="127"/>
      <c r="PN64" s="127"/>
      <c r="PO64" s="127"/>
      <c r="PP64" s="127"/>
      <c r="PQ64" s="127"/>
      <c r="PR64" s="127"/>
      <c r="PS64" s="127"/>
      <c r="PT64" s="127"/>
      <c r="PU64" s="127"/>
      <c r="PV64" s="127"/>
      <c r="PW64" s="127"/>
      <c r="PX64" s="127"/>
      <c r="PY64" s="127"/>
      <c r="PZ64" s="127"/>
      <c r="QA64" s="127"/>
      <c r="QB64" s="127"/>
      <c r="QC64" s="127"/>
      <c r="QD64" s="127"/>
      <c r="QE64" s="127"/>
      <c r="QF64" s="127"/>
      <c r="QG64" s="127"/>
      <c r="QH64" s="127"/>
      <c r="QI64" s="127"/>
      <c r="QJ64" s="127"/>
      <c r="QK64" s="127"/>
      <c r="QL64" s="127"/>
      <c r="QM64" s="127"/>
      <c r="QN64" s="127"/>
      <c r="QO64" s="127"/>
      <c r="QP64" s="127"/>
      <c r="QQ64" s="127"/>
      <c r="QR64" s="127"/>
      <c r="QS64" s="127"/>
      <c r="QT64" s="127"/>
      <c r="QU64" s="127"/>
      <c r="QV64" s="127"/>
      <c r="QW64" s="127"/>
      <c r="QX64" s="127"/>
      <c r="QY64" s="127"/>
      <c r="QZ64" s="127"/>
      <c r="RA64" s="127"/>
      <c r="RB64" s="127"/>
      <c r="RC64" s="127"/>
      <c r="RD64" s="127"/>
      <c r="RE64" s="127"/>
      <c r="RF64" s="127"/>
      <c r="RG64" s="127"/>
      <c r="RH64" s="127"/>
      <c r="RI64" s="127"/>
      <c r="RJ64" s="127"/>
      <c r="RK64" s="127"/>
      <c r="RL64" s="127"/>
      <c r="RM64" s="127"/>
      <c r="RN64" s="127"/>
      <c r="RO64" s="127"/>
      <c r="RP64" s="127"/>
      <c r="RQ64" s="127"/>
      <c r="RR64" s="127"/>
      <c r="RS64" s="127"/>
      <c r="RT64" s="127"/>
      <c r="RU64" s="127"/>
      <c r="RV64" s="127"/>
      <c r="RW64" s="127"/>
      <c r="RX64" s="127"/>
      <c r="RY64" s="127"/>
      <c r="RZ64" s="127"/>
      <c r="SA64" s="127"/>
      <c r="SB64" s="127"/>
      <c r="SC64" s="127"/>
      <c r="SD64" s="127"/>
      <c r="SE64" s="127"/>
      <c r="SF64" s="127"/>
      <c r="SG64" s="127"/>
      <c r="SH64" s="127"/>
      <c r="SI64" s="127"/>
      <c r="SJ64" s="127"/>
      <c r="SK64" s="127"/>
      <c r="SL64" s="127"/>
      <c r="SM64" s="127"/>
      <c r="SN64" s="127"/>
      <c r="SO64" s="127"/>
      <c r="SP64" s="127"/>
      <c r="SQ64" s="127"/>
      <c r="SR64" s="127"/>
      <c r="SS64" s="127"/>
      <c r="ST64" s="127"/>
      <c r="SU64" s="127"/>
      <c r="SV64" s="127"/>
      <c r="SW64" s="127"/>
      <c r="SX64" s="127"/>
      <c r="SY64" s="127"/>
      <c r="SZ64" s="127"/>
      <c r="TA64" s="127"/>
      <c r="TB64" s="127"/>
      <c r="TC64" s="127"/>
      <c r="TD64" s="127"/>
      <c r="TE64" s="127"/>
      <c r="TF64" s="127"/>
      <c r="TG64" s="127"/>
      <c r="TH64" s="127"/>
      <c r="TI64" s="127"/>
      <c r="TJ64" s="127"/>
      <c r="TK64" s="127"/>
      <c r="TL64" s="127"/>
      <c r="TM64" s="127"/>
      <c r="TN64" s="127"/>
      <c r="TO64" s="127"/>
      <c r="TP64" s="127"/>
      <c r="TQ64" s="127"/>
      <c r="TR64" s="127"/>
      <c r="TS64" s="127"/>
      <c r="TT64" s="127"/>
      <c r="TU64" s="127"/>
      <c r="TV64" s="127"/>
      <c r="TW64" s="127"/>
      <c r="TX64" s="127"/>
      <c r="TY64" s="127"/>
      <c r="TZ64" s="127"/>
      <c r="UA64" s="127"/>
      <c r="UB64" s="127"/>
      <c r="UC64" s="127"/>
      <c r="UD64" s="127"/>
      <c r="UE64" s="127"/>
      <c r="UF64" s="127"/>
      <c r="UG64" s="127"/>
      <c r="UH64" s="127"/>
      <c r="UI64" s="127"/>
      <c r="UJ64" s="127"/>
      <c r="UK64" s="127"/>
      <c r="UL64" s="127"/>
      <c r="UM64" s="127"/>
      <c r="UN64" s="127"/>
      <c r="UO64" s="127"/>
      <c r="UP64" s="127"/>
      <c r="UQ64" s="127"/>
      <c r="UR64" s="127"/>
      <c r="US64" s="127"/>
      <c r="UT64" s="127"/>
      <c r="UU64" s="127"/>
      <c r="UV64" s="127"/>
      <c r="UW64" s="127"/>
      <c r="UX64" s="127"/>
      <c r="UY64" s="127"/>
      <c r="UZ64" s="127"/>
      <c r="VA64" s="127"/>
      <c r="VB64" s="127"/>
      <c r="VC64" s="127"/>
      <c r="VD64" s="127"/>
      <c r="VE64" s="127"/>
      <c r="VF64" s="127"/>
      <c r="VG64" s="127"/>
      <c r="VH64" s="127"/>
      <c r="VI64" s="127"/>
      <c r="VJ64" s="127"/>
      <c r="VK64" s="127"/>
      <c r="VL64" s="127"/>
      <c r="VM64" s="127"/>
      <c r="VN64" s="127"/>
      <c r="VO64" s="127"/>
      <c r="VP64" s="127"/>
      <c r="VQ64" s="127"/>
      <c r="VR64" s="127"/>
      <c r="VS64" s="127"/>
      <c r="VT64" s="127"/>
      <c r="VU64" s="127"/>
      <c r="VV64" s="127"/>
      <c r="VW64" s="127"/>
      <c r="VX64" s="127"/>
      <c r="VY64" s="127"/>
      <c r="VZ64" s="127"/>
      <c r="WA64" s="127"/>
      <c r="WB64" s="127"/>
      <c r="WC64" s="127"/>
      <c r="WD64" s="127"/>
      <c r="WE64" s="127"/>
      <c r="WF64" s="127"/>
      <c r="WG64" s="127"/>
      <c r="WH64" s="127"/>
      <c r="WI64" s="127"/>
      <c r="WJ64" s="127"/>
      <c r="WK64" s="127"/>
      <c r="WL64" s="127"/>
      <c r="WM64" s="127"/>
      <c r="WN64" s="127"/>
      <c r="WO64" s="127"/>
      <c r="WP64" s="127"/>
      <c r="WQ64" s="127"/>
      <c r="WR64" s="127"/>
      <c r="WS64" s="127"/>
      <c r="WT64" s="127"/>
      <c r="WU64" s="127"/>
      <c r="WV64" s="127"/>
      <c r="WW64" s="127"/>
      <c r="WX64" s="127"/>
      <c r="WY64" s="127"/>
      <c r="WZ64" s="127"/>
      <c r="XA64" s="127"/>
      <c r="XB64" s="127"/>
      <c r="XC64" s="127"/>
      <c r="XD64" s="127"/>
      <c r="XE64" s="127"/>
      <c r="XF64" s="127"/>
      <c r="XG64" s="127"/>
      <c r="XH64" s="127"/>
      <c r="XI64" s="127"/>
      <c r="XJ64" s="127"/>
      <c r="XK64" s="127"/>
      <c r="XL64" s="127"/>
      <c r="XM64" s="127"/>
      <c r="XN64" s="127"/>
      <c r="XO64" s="127"/>
      <c r="XP64" s="127"/>
      <c r="XQ64" s="127"/>
      <c r="XR64" s="127"/>
      <c r="XS64" s="127"/>
      <c r="XT64" s="127"/>
      <c r="XU64" s="127"/>
      <c r="XV64" s="127"/>
      <c r="XW64" s="127"/>
      <c r="XX64" s="127"/>
      <c r="XY64" s="127"/>
      <c r="XZ64" s="127"/>
      <c r="YA64" s="127"/>
      <c r="YB64" s="127"/>
      <c r="YC64" s="127"/>
      <c r="YD64" s="127"/>
      <c r="YE64" s="127"/>
      <c r="YF64" s="127"/>
      <c r="YG64" s="127"/>
      <c r="YH64" s="127"/>
      <c r="YI64" s="127"/>
      <c r="YJ64" s="127"/>
      <c r="YK64" s="127"/>
      <c r="YL64" s="127"/>
      <c r="YM64" s="127"/>
      <c r="YN64" s="127"/>
      <c r="YO64" s="127"/>
      <c r="YP64" s="127"/>
      <c r="YQ64" s="127"/>
      <c r="YR64" s="127"/>
      <c r="YS64" s="127"/>
      <c r="YT64" s="127"/>
      <c r="YU64" s="127"/>
      <c r="YV64" s="127"/>
      <c r="YW64" s="127"/>
      <c r="YX64" s="127"/>
      <c r="YY64" s="127"/>
      <c r="YZ64" s="127"/>
      <c r="ZA64" s="127"/>
      <c r="ZB64" s="127"/>
      <c r="ZC64" s="127"/>
      <c r="ZD64" s="127"/>
      <c r="ZE64" s="127"/>
      <c r="ZF64" s="127"/>
      <c r="ZG64" s="127"/>
      <c r="ZH64" s="127"/>
      <c r="ZI64" s="127"/>
      <c r="ZJ64" s="127"/>
      <c r="ZK64" s="127"/>
      <c r="ZL64" s="127"/>
      <c r="ZM64" s="127"/>
      <c r="ZN64" s="127"/>
      <c r="ZO64" s="127"/>
      <c r="ZP64" s="127"/>
      <c r="ZQ64" s="127"/>
      <c r="ZR64" s="127"/>
      <c r="ZS64" s="127"/>
      <c r="ZT64" s="127"/>
      <c r="ZU64" s="127"/>
      <c r="ZV64" s="127"/>
      <c r="ZW64" s="127"/>
      <c r="ZX64" s="127"/>
      <c r="ZY64" s="127"/>
      <c r="ZZ64" s="127"/>
      <c r="AAA64" s="127"/>
      <c r="AAB64" s="127"/>
      <c r="AAC64" s="127"/>
      <c r="AAD64" s="127"/>
      <c r="AAE64" s="127"/>
      <c r="AAF64" s="127"/>
      <c r="AAG64" s="127"/>
      <c r="AAH64" s="127"/>
      <c r="AAI64" s="127"/>
      <c r="AAJ64" s="127"/>
      <c r="AAK64" s="127"/>
      <c r="AAL64" s="127"/>
      <c r="AAM64" s="127"/>
      <c r="AAN64" s="127"/>
      <c r="AAO64" s="127"/>
      <c r="AAP64" s="127"/>
      <c r="AAQ64" s="127"/>
      <c r="AAR64" s="127"/>
      <c r="AAS64" s="127"/>
      <c r="AAT64" s="127"/>
      <c r="AAU64" s="127"/>
      <c r="AAV64" s="127"/>
      <c r="AAW64" s="127"/>
      <c r="AAX64" s="127"/>
      <c r="AAY64" s="127"/>
      <c r="AAZ64" s="127"/>
      <c r="ABA64" s="127"/>
      <c r="ABB64" s="127"/>
      <c r="ABC64" s="127"/>
      <c r="ABD64" s="127"/>
      <c r="ABE64" s="127"/>
      <c r="ABF64" s="127"/>
      <c r="ABG64" s="127"/>
      <c r="ABH64" s="127"/>
      <c r="ABI64" s="127"/>
      <c r="ABJ64" s="127"/>
      <c r="ABK64" s="127"/>
      <c r="ABL64" s="127"/>
      <c r="ABM64" s="127"/>
      <c r="ABN64" s="127"/>
      <c r="ABO64" s="127"/>
      <c r="ABP64" s="127"/>
      <c r="ABQ64" s="127"/>
      <c r="ABR64" s="127"/>
      <c r="ABS64" s="127"/>
      <c r="ABT64" s="127"/>
      <c r="ABU64" s="127"/>
      <c r="ABV64" s="127"/>
      <c r="ABW64" s="127"/>
      <c r="ABX64" s="127"/>
      <c r="ABY64" s="127"/>
      <c r="ABZ64" s="127"/>
      <c r="ACA64" s="127"/>
      <c r="ACB64" s="127"/>
      <c r="ACC64" s="127"/>
      <c r="ACD64" s="127"/>
      <c r="ACE64" s="127"/>
      <c r="ACF64" s="127"/>
      <c r="ACG64" s="127"/>
      <c r="ACH64" s="127"/>
      <c r="ACI64" s="127"/>
      <c r="ACJ64" s="127"/>
      <c r="ACK64" s="127"/>
      <c r="ACL64" s="127"/>
      <c r="ACM64" s="127"/>
      <c r="ACN64" s="127"/>
      <c r="ACO64" s="127"/>
      <c r="ACP64" s="127"/>
      <c r="ACQ64" s="127"/>
      <c r="ACR64" s="127"/>
      <c r="ACS64" s="127"/>
      <c r="ACT64" s="127"/>
      <c r="ACU64" s="127"/>
      <c r="ACV64" s="127"/>
      <c r="ACW64" s="127"/>
      <c r="ACX64" s="127"/>
      <c r="ACY64" s="127"/>
      <c r="ACZ64" s="127"/>
      <c r="ADA64" s="127"/>
      <c r="ADB64" s="127"/>
      <c r="ADC64" s="127"/>
      <c r="ADD64" s="127"/>
      <c r="ADE64" s="127"/>
      <c r="ADF64" s="127"/>
      <c r="ADG64" s="127"/>
      <c r="ADH64" s="127"/>
      <c r="ADI64" s="127"/>
      <c r="ADJ64" s="127"/>
      <c r="ADK64" s="127"/>
      <c r="ADL64" s="127"/>
      <c r="ADM64" s="127"/>
      <c r="ADN64" s="127"/>
      <c r="ADO64" s="127"/>
      <c r="ADP64" s="127"/>
      <c r="ADQ64" s="127"/>
      <c r="ADR64" s="127"/>
      <c r="ADS64" s="127"/>
      <c r="ADT64" s="127"/>
      <c r="ADU64" s="127"/>
      <c r="ADV64" s="127"/>
      <c r="ADW64" s="127"/>
      <c r="ADX64" s="127"/>
      <c r="ADY64" s="127"/>
      <c r="ADZ64" s="127"/>
      <c r="AEA64" s="127"/>
      <c r="AEB64" s="127"/>
      <c r="AEC64" s="127"/>
      <c r="AED64" s="127"/>
      <c r="AEE64" s="127"/>
      <c r="AEF64" s="127"/>
      <c r="AEG64" s="127"/>
      <c r="AEH64" s="127"/>
      <c r="AEI64" s="127"/>
      <c r="AEJ64" s="127"/>
      <c r="AEK64" s="127"/>
      <c r="AEL64" s="127"/>
      <c r="AEM64" s="127"/>
      <c r="AEN64" s="127"/>
      <c r="AEO64" s="127"/>
      <c r="AEP64" s="127"/>
      <c r="AEQ64" s="127"/>
      <c r="AER64" s="127"/>
      <c r="AES64" s="127"/>
      <c r="AET64" s="127"/>
      <c r="AEU64" s="127"/>
      <c r="AEV64" s="127"/>
      <c r="AEW64" s="127"/>
      <c r="AEX64" s="127"/>
      <c r="AEY64" s="127"/>
      <c r="AEZ64" s="127"/>
      <c r="AFA64" s="127"/>
      <c r="AFB64" s="127"/>
      <c r="AFC64" s="127"/>
      <c r="AFD64" s="127"/>
      <c r="AFE64" s="127"/>
      <c r="AFF64" s="127"/>
      <c r="AFG64" s="127"/>
      <c r="AFH64" s="127"/>
      <c r="AFI64" s="127"/>
      <c r="AFJ64" s="127"/>
      <c r="AFK64" s="127"/>
      <c r="AFL64" s="127"/>
      <c r="AFM64" s="127"/>
      <c r="AFN64" s="127"/>
      <c r="AFO64" s="127"/>
      <c r="AFP64" s="127"/>
      <c r="AFQ64" s="127"/>
      <c r="AFR64" s="127"/>
      <c r="AFS64" s="127"/>
      <c r="AFT64" s="127"/>
      <c r="AFU64" s="127"/>
      <c r="AFV64" s="127"/>
      <c r="AFW64" s="127"/>
      <c r="AFX64" s="127"/>
      <c r="AFY64" s="127"/>
      <c r="AFZ64" s="127"/>
      <c r="AGA64" s="127"/>
      <c r="AGB64" s="127"/>
      <c r="AGC64" s="127"/>
      <c r="AGD64" s="127"/>
      <c r="AGE64" s="127"/>
      <c r="AGF64" s="127"/>
      <c r="AGG64" s="127"/>
      <c r="AGH64" s="127"/>
      <c r="AGI64" s="127"/>
      <c r="AGJ64" s="127"/>
      <c r="AGK64" s="127"/>
      <c r="AGL64" s="127"/>
      <c r="AGM64" s="127"/>
      <c r="AGN64" s="127"/>
      <c r="AGO64" s="127"/>
      <c r="AGP64" s="127"/>
      <c r="AGQ64" s="127"/>
      <c r="AGR64" s="127"/>
      <c r="AGS64" s="127"/>
      <c r="AGT64" s="127"/>
      <c r="AGU64" s="127"/>
      <c r="AGV64" s="127"/>
      <c r="AGW64" s="127"/>
      <c r="AGX64" s="127"/>
      <c r="AGY64" s="127"/>
      <c r="AGZ64" s="127"/>
      <c r="AHA64" s="127"/>
      <c r="AHB64" s="127"/>
      <c r="AHC64" s="127"/>
      <c r="AHD64" s="127"/>
      <c r="AHE64" s="127"/>
      <c r="AHF64" s="127"/>
      <c r="AHG64" s="127"/>
      <c r="AHH64" s="127"/>
      <c r="AHI64" s="127"/>
      <c r="AHJ64" s="127"/>
      <c r="AHK64" s="127"/>
      <c r="AHL64" s="127"/>
      <c r="AHM64" s="127"/>
      <c r="AHN64" s="127"/>
      <c r="AHO64" s="127"/>
      <c r="AHP64" s="127"/>
      <c r="AHQ64" s="127"/>
      <c r="AHR64" s="127"/>
      <c r="AHS64" s="127"/>
      <c r="AHT64" s="127"/>
      <c r="AHU64" s="127"/>
      <c r="AHV64" s="127"/>
      <c r="AHW64" s="127"/>
      <c r="AHX64" s="127"/>
      <c r="AHY64" s="127"/>
      <c r="AHZ64" s="127"/>
      <c r="AIA64" s="127"/>
      <c r="AIB64" s="127"/>
      <c r="AIC64" s="127"/>
      <c r="AID64" s="127"/>
      <c r="AIE64" s="127"/>
      <c r="AIF64" s="127"/>
      <c r="AIG64" s="127"/>
      <c r="AIH64" s="127"/>
      <c r="AII64" s="127"/>
      <c r="AIJ64" s="127"/>
      <c r="AIK64" s="127"/>
    </row>
    <row r="65" spans="1:921" ht="15" customHeight="1">
      <c r="A65" s="127"/>
      <c r="B65" s="127"/>
      <c r="C65" s="127"/>
      <c r="D65" s="127"/>
      <c r="E65" s="127"/>
      <c r="F65" s="127"/>
      <c r="G65" s="127"/>
      <c r="H65" s="127"/>
      <c r="I65" s="127"/>
      <c r="J65" s="311"/>
      <c r="K65" s="127"/>
      <c r="L65" s="127"/>
      <c r="M65" s="127"/>
      <c r="N65" s="127"/>
      <c r="O65" s="127"/>
      <c r="P65" s="127"/>
      <c r="Q65" s="127"/>
      <c r="R65" s="131"/>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7"/>
      <c r="CG65" s="127"/>
      <c r="CH65" s="127"/>
      <c r="CI65" s="127"/>
      <c r="CJ65" s="127"/>
      <c r="CK65" s="127"/>
      <c r="CL65" s="127"/>
      <c r="CM65" s="127"/>
      <c r="CN65" s="127"/>
      <c r="CO65" s="127"/>
      <c r="CP65" s="127"/>
      <c r="CQ65" s="127"/>
      <c r="CR65" s="127"/>
      <c r="CS65" s="127"/>
      <c r="CT65" s="127"/>
      <c r="CU65" s="127"/>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X65" s="127"/>
      <c r="FY65" s="127"/>
      <c r="FZ65" s="127"/>
      <c r="GA65" s="127"/>
      <c r="GB65" s="127"/>
      <c r="GC65" s="127"/>
      <c r="GD65" s="127"/>
      <c r="GE65" s="127"/>
      <c r="GF65" s="127"/>
      <c r="GG65" s="127"/>
      <c r="GH65" s="127"/>
      <c r="GI65" s="127"/>
      <c r="GJ65" s="127"/>
      <c r="GK65" s="127"/>
      <c r="GL65" s="127"/>
      <c r="GM65" s="127"/>
      <c r="GN65" s="127"/>
      <c r="GO65" s="127"/>
      <c r="GP65" s="127"/>
      <c r="GQ65" s="127"/>
      <c r="GR65" s="127"/>
      <c r="GS65" s="127"/>
      <c r="GT65" s="127"/>
      <c r="GU65" s="127"/>
      <c r="GV65" s="127"/>
      <c r="GW65" s="127"/>
      <c r="GX65" s="127"/>
      <c r="GY65" s="127"/>
      <c r="GZ65" s="127"/>
      <c r="HA65" s="127"/>
      <c r="HB65" s="127"/>
      <c r="HC65" s="127"/>
      <c r="HD65" s="127"/>
      <c r="HE65" s="127"/>
      <c r="HF65" s="127"/>
      <c r="HG65" s="127"/>
      <c r="HH65" s="127"/>
      <c r="HI65" s="127"/>
      <c r="HJ65" s="127"/>
      <c r="HK65" s="127"/>
      <c r="HL65" s="127"/>
      <c r="HM65" s="127"/>
      <c r="HN65" s="127"/>
      <c r="HO65" s="127"/>
      <c r="HP65" s="127"/>
      <c r="HQ65" s="127"/>
      <c r="HR65" s="127"/>
      <c r="HS65" s="127"/>
      <c r="HT65" s="127"/>
      <c r="HU65" s="127"/>
      <c r="HV65" s="127"/>
      <c r="HW65" s="127"/>
      <c r="HX65" s="127"/>
      <c r="HY65" s="127"/>
      <c r="HZ65" s="127"/>
      <c r="IA65" s="127"/>
      <c r="IB65" s="127"/>
      <c r="IC65" s="127"/>
      <c r="ID65" s="127"/>
      <c r="IE65" s="127"/>
      <c r="IF65" s="127"/>
      <c r="IG65" s="127"/>
      <c r="IH65" s="127"/>
      <c r="II65" s="127"/>
      <c r="IJ65" s="127"/>
      <c r="IK65" s="127"/>
      <c r="IL65" s="127"/>
      <c r="IM65" s="127"/>
      <c r="IN65" s="127"/>
      <c r="IO65" s="127"/>
      <c r="IP65" s="127"/>
      <c r="IQ65" s="127"/>
      <c r="IR65" s="127"/>
      <c r="IS65" s="127"/>
      <c r="IT65" s="127"/>
      <c r="IU65" s="127"/>
      <c r="IV65" s="127"/>
      <c r="IW65" s="127"/>
      <c r="IX65" s="127"/>
      <c r="IY65" s="127"/>
      <c r="IZ65" s="127"/>
      <c r="JA65" s="127"/>
      <c r="JB65" s="127"/>
      <c r="JC65" s="127"/>
      <c r="JD65" s="127"/>
      <c r="JE65" s="127"/>
      <c r="JF65" s="127"/>
      <c r="JG65" s="127"/>
      <c r="JH65" s="127"/>
      <c r="JI65" s="127"/>
      <c r="JJ65" s="127"/>
      <c r="JK65" s="127"/>
      <c r="JL65" s="127"/>
      <c r="JM65" s="127"/>
      <c r="JN65" s="127"/>
      <c r="JO65" s="127"/>
      <c r="JP65" s="127"/>
      <c r="JQ65" s="127"/>
      <c r="JR65" s="127"/>
      <c r="JS65" s="127"/>
      <c r="JT65" s="127"/>
      <c r="JU65" s="127"/>
      <c r="JV65" s="127"/>
      <c r="JW65" s="127"/>
      <c r="JX65" s="127"/>
      <c r="JY65" s="127"/>
      <c r="JZ65" s="127"/>
      <c r="KA65" s="127"/>
      <c r="KB65" s="127"/>
      <c r="KC65" s="127"/>
      <c r="KD65" s="127"/>
      <c r="KE65" s="127"/>
      <c r="KF65" s="127"/>
      <c r="KG65" s="127"/>
      <c r="KH65" s="127"/>
      <c r="KI65" s="127"/>
      <c r="KJ65" s="127"/>
      <c r="KK65" s="127"/>
      <c r="KL65" s="127"/>
      <c r="KM65" s="127"/>
      <c r="KN65" s="127"/>
      <c r="KO65" s="127"/>
      <c r="KP65" s="127"/>
      <c r="KQ65" s="127"/>
      <c r="KR65" s="127"/>
      <c r="KS65" s="127"/>
      <c r="KT65" s="127"/>
      <c r="KU65" s="127"/>
      <c r="KV65" s="127"/>
      <c r="KW65" s="127"/>
      <c r="KX65" s="127"/>
      <c r="KY65" s="127"/>
      <c r="KZ65" s="127"/>
      <c r="LA65" s="127"/>
      <c r="LB65" s="127"/>
      <c r="LC65" s="127"/>
      <c r="LD65" s="127"/>
      <c r="LE65" s="127"/>
      <c r="LF65" s="127"/>
      <c r="LG65" s="127"/>
      <c r="LH65" s="127"/>
      <c r="LI65" s="127"/>
      <c r="LJ65" s="127"/>
      <c r="LK65" s="127"/>
      <c r="LL65" s="127"/>
      <c r="LM65" s="127"/>
      <c r="LN65" s="127"/>
      <c r="LO65" s="127"/>
      <c r="LP65" s="127"/>
      <c r="LQ65" s="127"/>
      <c r="LR65" s="127"/>
      <c r="LS65" s="127"/>
      <c r="LT65" s="127"/>
      <c r="LU65" s="127"/>
      <c r="LV65" s="127"/>
      <c r="LW65" s="127"/>
      <c r="LX65" s="127"/>
      <c r="LY65" s="127"/>
      <c r="LZ65" s="127"/>
      <c r="MA65" s="127"/>
      <c r="MB65" s="127"/>
      <c r="MC65" s="127"/>
      <c r="MD65" s="127"/>
      <c r="ME65" s="127"/>
      <c r="MF65" s="127"/>
      <c r="MG65" s="127"/>
      <c r="MH65" s="127"/>
      <c r="MI65" s="127"/>
      <c r="MJ65" s="127"/>
      <c r="MK65" s="127"/>
      <c r="ML65" s="127"/>
      <c r="MM65" s="127"/>
      <c r="MN65" s="127"/>
      <c r="MO65" s="127"/>
      <c r="MP65" s="127"/>
      <c r="MQ65" s="127"/>
      <c r="MR65" s="127"/>
      <c r="MS65" s="127"/>
      <c r="MT65" s="127"/>
      <c r="MU65" s="127"/>
      <c r="MV65" s="127"/>
      <c r="MW65" s="127"/>
      <c r="MX65" s="127"/>
      <c r="MY65" s="127"/>
      <c r="MZ65" s="127"/>
      <c r="NA65" s="127"/>
      <c r="NB65" s="127"/>
      <c r="NC65" s="127"/>
      <c r="ND65" s="127"/>
      <c r="NE65" s="127"/>
      <c r="NF65" s="127"/>
      <c r="NG65" s="127"/>
      <c r="NH65" s="127"/>
      <c r="NI65" s="127"/>
      <c r="NJ65" s="127"/>
      <c r="NK65" s="127"/>
      <c r="NL65" s="127"/>
      <c r="NM65" s="127"/>
      <c r="NN65" s="127"/>
      <c r="NO65" s="127"/>
      <c r="NP65" s="127"/>
      <c r="NQ65" s="127"/>
      <c r="NR65" s="127"/>
      <c r="NS65" s="127"/>
      <c r="NT65" s="127"/>
      <c r="NU65" s="127"/>
      <c r="NV65" s="127"/>
      <c r="NW65" s="127"/>
      <c r="NX65" s="127"/>
      <c r="NY65" s="127"/>
      <c r="NZ65" s="127"/>
      <c r="OA65" s="127"/>
      <c r="OB65" s="127"/>
      <c r="OC65" s="127"/>
      <c r="OD65" s="127"/>
      <c r="OE65" s="127"/>
      <c r="OF65" s="127"/>
      <c r="OG65" s="127"/>
      <c r="OH65" s="127"/>
      <c r="OI65" s="127"/>
      <c r="OJ65" s="127"/>
      <c r="OK65" s="127"/>
      <c r="OL65" s="127"/>
      <c r="OM65" s="127"/>
      <c r="ON65" s="127"/>
      <c r="OO65" s="127"/>
      <c r="OP65" s="127"/>
      <c r="OQ65" s="127"/>
      <c r="OR65" s="127"/>
      <c r="OS65" s="127"/>
      <c r="OT65" s="127"/>
      <c r="OU65" s="127"/>
      <c r="OV65" s="127"/>
      <c r="OW65" s="127"/>
      <c r="OX65" s="127"/>
      <c r="OY65" s="127"/>
      <c r="OZ65" s="127"/>
      <c r="PA65" s="127"/>
      <c r="PB65" s="127"/>
      <c r="PC65" s="127"/>
      <c r="PD65" s="127"/>
      <c r="PE65" s="127"/>
      <c r="PF65" s="127"/>
      <c r="PG65" s="127"/>
      <c r="PH65" s="127"/>
      <c r="PI65" s="127"/>
      <c r="PJ65" s="127"/>
      <c r="PK65" s="127"/>
      <c r="PL65" s="127"/>
      <c r="PM65" s="127"/>
      <c r="PN65" s="127"/>
      <c r="PO65" s="127"/>
      <c r="PP65" s="127"/>
      <c r="PQ65" s="127"/>
      <c r="PR65" s="127"/>
      <c r="PS65" s="127"/>
      <c r="PT65" s="127"/>
      <c r="PU65" s="127"/>
      <c r="PV65" s="127"/>
      <c r="PW65" s="127"/>
      <c r="PX65" s="127"/>
      <c r="PY65" s="127"/>
      <c r="PZ65" s="127"/>
      <c r="QA65" s="127"/>
      <c r="QB65" s="127"/>
      <c r="QC65" s="127"/>
      <c r="QD65" s="127"/>
      <c r="QE65" s="127"/>
      <c r="QF65" s="127"/>
      <c r="QG65" s="127"/>
      <c r="QH65" s="127"/>
      <c r="QI65" s="127"/>
      <c r="QJ65" s="127"/>
      <c r="QK65" s="127"/>
      <c r="QL65" s="127"/>
      <c r="QM65" s="127"/>
      <c r="QN65" s="127"/>
      <c r="QO65" s="127"/>
      <c r="QP65" s="127"/>
      <c r="QQ65" s="127"/>
      <c r="QR65" s="127"/>
      <c r="QS65" s="127"/>
      <c r="QT65" s="127"/>
      <c r="QU65" s="127"/>
      <c r="QV65" s="127"/>
      <c r="QW65" s="127"/>
      <c r="QX65" s="127"/>
      <c r="QY65" s="127"/>
      <c r="QZ65" s="127"/>
      <c r="RA65" s="127"/>
      <c r="RB65" s="127"/>
      <c r="RC65" s="127"/>
      <c r="RD65" s="127"/>
      <c r="RE65" s="127"/>
      <c r="RF65" s="127"/>
      <c r="RG65" s="127"/>
      <c r="RH65" s="127"/>
      <c r="RI65" s="127"/>
      <c r="RJ65" s="127"/>
      <c r="RK65" s="127"/>
      <c r="RL65" s="127"/>
      <c r="RM65" s="127"/>
      <c r="RN65" s="127"/>
      <c r="RO65" s="127"/>
      <c r="RP65" s="127"/>
      <c r="RQ65" s="127"/>
      <c r="RR65" s="127"/>
      <c r="RS65" s="127"/>
      <c r="RT65" s="127"/>
      <c r="RU65" s="127"/>
      <c r="RV65" s="127"/>
      <c r="RW65" s="127"/>
      <c r="RX65" s="127"/>
      <c r="RY65" s="127"/>
      <c r="RZ65" s="127"/>
      <c r="SA65" s="127"/>
      <c r="SB65" s="127"/>
      <c r="SC65" s="127"/>
      <c r="SD65" s="127"/>
      <c r="SE65" s="127"/>
      <c r="SF65" s="127"/>
      <c r="SG65" s="127"/>
      <c r="SH65" s="127"/>
      <c r="SI65" s="127"/>
      <c r="SJ65" s="127"/>
      <c r="SK65" s="127"/>
      <c r="SL65" s="127"/>
      <c r="SM65" s="127"/>
      <c r="SN65" s="127"/>
      <c r="SO65" s="127"/>
      <c r="SP65" s="127"/>
      <c r="SQ65" s="127"/>
      <c r="SR65" s="127"/>
      <c r="SS65" s="127"/>
      <c r="ST65" s="127"/>
      <c r="SU65" s="127"/>
      <c r="SV65" s="127"/>
      <c r="SW65" s="127"/>
      <c r="SX65" s="127"/>
      <c r="SY65" s="127"/>
      <c r="SZ65" s="127"/>
      <c r="TA65" s="127"/>
      <c r="TB65" s="127"/>
      <c r="TC65" s="127"/>
      <c r="TD65" s="127"/>
      <c r="TE65" s="127"/>
      <c r="TF65" s="127"/>
      <c r="TG65" s="127"/>
      <c r="TH65" s="127"/>
      <c r="TI65" s="127"/>
      <c r="TJ65" s="127"/>
      <c r="TK65" s="127"/>
      <c r="TL65" s="127"/>
      <c r="TM65" s="127"/>
      <c r="TN65" s="127"/>
      <c r="TO65" s="127"/>
      <c r="TP65" s="127"/>
      <c r="TQ65" s="127"/>
      <c r="TR65" s="127"/>
      <c r="TS65" s="127"/>
      <c r="TT65" s="127"/>
      <c r="TU65" s="127"/>
      <c r="TV65" s="127"/>
      <c r="TW65" s="127"/>
      <c r="TX65" s="127"/>
      <c r="TY65" s="127"/>
      <c r="TZ65" s="127"/>
      <c r="UA65" s="127"/>
      <c r="UB65" s="127"/>
      <c r="UC65" s="127"/>
      <c r="UD65" s="127"/>
      <c r="UE65" s="127"/>
      <c r="UF65" s="127"/>
      <c r="UG65" s="127"/>
      <c r="UH65" s="127"/>
      <c r="UI65" s="127"/>
      <c r="UJ65" s="127"/>
      <c r="UK65" s="127"/>
      <c r="UL65" s="127"/>
      <c r="UM65" s="127"/>
      <c r="UN65" s="127"/>
      <c r="UO65" s="127"/>
      <c r="UP65" s="127"/>
      <c r="UQ65" s="127"/>
      <c r="UR65" s="127"/>
      <c r="US65" s="127"/>
      <c r="UT65" s="127"/>
      <c r="UU65" s="127"/>
      <c r="UV65" s="127"/>
      <c r="UW65" s="127"/>
      <c r="UX65" s="127"/>
      <c r="UY65" s="127"/>
      <c r="UZ65" s="127"/>
      <c r="VA65" s="127"/>
      <c r="VB65" s="127"/>
      <c r="VC65" s="127"/>
      <c r="VD65" s="127"/>
      <c r="VE65" s="127"/>
      <c r="VF65" s="127"/>
      <c r="VG65" s="127"/>
      <c r="VH65" s="127"/>
      <c r="VI65" s="127"/>
      <c r="VJ65" s="127"/>
      <c r="VK65" s="127"/>
      <c r="VL65" s="127"/>
      <c r="VM65" s="127"/>
      <c r="VN65" s="127"/>
      <c r="VO65" s="127"/>
      <c r="VP65" s="127"/>
      <c r="VQ65" s="127"/>
      <c r="VR65" s="127"/>
      <c r="VS65" s="127"/>
      <c r="VT65" s="127"/>
      <c r="VU65" s="127"/>
      <c r="VV65" s="127"/>
      <c r="VW65" s="127"/>
      <c r="VX65" s="127"/>
      <c r="VY65" s="127"/>
      <c r="VZ65" s="127"/>
      <c r="WA65" s="127"/>
      <c r="WB65" s="127"/>
      <c r="WC65" s="127"/>
      <c r="WD65" s="127"/>
      <c r="WE65" s="127"/>
      <c r="WF65" s="127"/>
      <c r="WG65" s="127"/>
      <c r="WH65" s="127"/>
      <c r="WI65" s="127"/>
      <c r="WJ65" s="127"/>
      <c r="WK65" s="127"/>
      <c r="WL65" s="127"/>
      <c r="WM65" s="127"/>
      <c r="WN65" s="127"/>
      <c r="WO65" s="127"/>
      <c r="WP65" s="127"/>
      <c r="WQ65" s="127"/>
      <c r="WR65" s="127"/>
      <c r="WS65" s="127"/>
      <c r="WT65" s="127"/>
      <c r="WU65" s="127"/>
      <c r="WV65" s="127"/>
      <c r="WW65" s="127"/>
      <c r="WX65" s="127"/>
      <c r="WY65" s="127"/>
      <c r="WZ65" s="127"/>
      <c r="XA65" s="127"/>
      <c r="XB65" s="127"/>
      <c r="XC65" s="127"/>
      <c r="XD65" s="127"/>
      <c r="XE65" s="127"/>
      <c r="XF65" s="127"/>
      <c r="XG65" s="127"/>
      <c r="XH65" s="127"/>
      <c r="XI65" s="127"/>
      <c r="XJ65" s="127"/>
      <c r="XK65" s="127"/>
      <c r="XL65" s="127"/>
      <c r="XM65" s="127"/>
      <c r="XN65" s="127"/>
      <c r="XO65" s="127"/>
      <c r="XP65" s="127"/>
      <c r="XQ65" s="127"/>
      <c r="XR65" s="127"/>
      <c r="XS65" s="127"/>
      <c r="XT65" s="127"/>
      <c r="XU65" s="127"/>
      <c r="XV65" s="127"/>
      <c r="XW65" s="127"/>
      <c r="XX65" s="127"/>
      <c r="XY65" s="127"/>
      <c r="XZ65" s="127"/>
      <c r="YA65" s="127"/>
      <c r="YB65" s="127"/>
      <c r="YC65" s="127"/>
      <c r="YD65" s="127"/>
      <c r="YE65" s="127"/>
      <c r="YF65" s="127"/>
      <c r="YG65" s="127"/>
      <c r="YH65" s="127"/>
      <c r="YI65" s="127"/>
      <c r="YJ65" s="127"/>
      <c r="YK65" s="127"/>
      <c r="YL65" s="127"/>
      <c r="YM65" s="127"/>
      <c r="YN65" s="127"/>
      <c r="YO65" s="127"/>
      <c r="YP65" s="127"/>
      <c r="YQ65" s="127"/>
      <c r="YR65" s="127"/>
      <c r="YS65" s="127"/>
      <c r="YT65" s="127"/>
      <c r="YU65" s="127"/>
      <c r="YV65" s="127"/>
      <c r="YW65" s="127"/>
      <c r="YX65" s="127"/>
      <c r="YY65" s="127"/>
      <c r="YZ65" s="127"/>
      <c r="ZA65" s="127"/>
      <c r="ZB65" s="127"/>
      <c r="ZC65" s="127"/>
      <c r="ZD65" s="127"/>
      <c r="ZE65" s="127"/>
      <c r="ZF65" s="127"/>
      <c r="ZG65" s="127"/>
      <c r="ZH65" s="127"/>
      <c r="ZI65" s="127"/>
      <c r="ZJ65" s="127"/>
      <c r="ZK65" s="127"/>
      <c r="ZL65" s="127"/>
      <c r="ZM65" s="127"/>
      <c r="ZN65" s="127"/>
      <c r="ZO65" s="127"/>
      <c r="ZP65" s="127"/>
      <c r="ZQ65" s="127"/>
      <c r="ZR65" s="127"/>
      <c r="ZS65" s="127"/>
      <c r="ZT65" s="127"/>
      <c r="ZU65" s="127"/>
      <c r="ZV65" s="127"/>
      <c r="ZW65" s="127"/>
      <c r="ZX65" s="127"/>
      <c r="ZY65" s="127"/>
      <c r="ZZ65" s="127"/>
      <c r="AAA65" s="127"/>
      <c r="AAB65" s="127"/>
      <c r="AAC65" s="127"/>
      <c r="AAD65" s="127"/>
      <c r="AAE65" s="127"/>
      <c r="AAF65" s="127"/>
      <c r="AAG65" s="127"/>
      <c r="AAH65" s="127"/>
      <c r="AAI65" s="127"/>
      <c r="AAJ65" s="127"/>
      <c r="AAK65" s="127"/>
      <c r="AAL65" s="127"/>
      <c r="AAM65" s="127"/>
      <c r="AAN65" s="127"/>
      <c r="AAO65" s="127"/>
      <c r="AAP65" s="127"/>
      <c r="AAQ65" s="127"/>
      <c r="AAR65" s="127"/>
      <c r="AAS65" s="127"/>
      <c r="AAT65" s="127"/>
      <c r="AAU65" s="127"/>
      <c r="AAV65" s="127"/>
      <c r="AAW65" s="127"/>
      <c r="AAX65" s="127"/>
      <c r="AAY65" s="127"/>
      <c r="AAZ65" s="127"/>
      <c r="ABA65" s="127"/>
      <c r="ABB65" s="127"/>
      <c r="ABC65" s="127"/>
      <c r="ABD65" s="127"/>
      <c r="ABE65" s="127"/>
      <c r="ABF65" s="127"/>
      <c r="ABG65" s="127"/>
      <c r="ABH65" s="127"/>
      <c r="ABI65" s="127"/>
      <c r="ABJ65" s="127"/>
      <c r="ABK65" s="127"/>
      <c r="ABL65" s="127"/>
      <c r="ABM65" s="127"/>
      <c r="ABN65" s="127"/>
      <c r="ABO65" s="127"/>
      <c r="ABP65" s="127"/>
      <c r="ABQ65" s="127"/>
      <c r="ABR65" s="127"/>
      <c r="ABS65" s="127"/>
      <c r="ABT65" s="127"/>
      <c r="ABU65" s="127"/>
      <c r="ABV65" s="127"/>
      <c r="ABW65" s="127"/>
      <c r="ABX65" s="127"/>
      <c r="ABY65" s="127"/>
      <c r="ABZ65" s="127"/>
      <c r="ACA65" s="127"/>
      <c r="ACB65" s="127"/>
      <c r="ACC65" s="127"/>
      <c r="ACD65" s="127"/>
      <c r="ACE65" s="127"/>
      <c r="ACF65" s="127"/>
      <c r="ACG65" s="127"/>
      <c r="ACH65" s="127"/>
      <c r="ACI65" s="127"/>
      <c r="ACJ65" s="127"/>
      <c r="ACK65" s="127"/>
      <c r="ACL65" s="127"/>
      <c r="ACM65" s="127"/>
      <c r="ACN65" s="127"/>
      <c r="ACO65" s="127"/>
      <c r="ACP65" s="127"/>
      <c r="ACQ65" s="127"/>
      <c r="ACR65" s="127"/>
      <c r="ACS65" s="127"/>
      <c r="ACT65" s="127"/>
      <c r="ACU65" s="127"/>
      <c r="ACV65" s="127"/>
      <c r="ACW65" s="127"/>
      <c r="ACX65" s="127"/>
      <c r="ACY65" s="127"/>
      <c r="ACZ65" s="127"/>
      <c r="ADA65" s="127"/>
      <c r="ADB65" s="127"/>
      <c r="ADC65" s="127"/>
      <c r="ADD65" s="127"/>
      <c r="ADE65" s="127"/>
      <c r="ADF65" s="127"/>
      <c r="ADG65" s="127"/>
      <c r="ADH65" s="127"/>
      <c r="ADI65" s="127"/>
      <c r="ADJ65" s="127"/>
      <c r="ADK65" s="127"/>
      <c r="ADL65" s="127"/>
      <c r="ADM65" s="127"/>
      <c r="ADN65" s="127"/>
      <c r="ADO65" s="127"/>
      <c r="ADP65" s="127"/>
      <c r="ADQ65" s="127"/>
      <c r="ADR65" s="127"/>
      <c r="ADS65" s="127"/>
      <c r="ADT65" s="127"/>
      <c r="ADU65" s="127"/>
      <c r="ADV65" s="127"/>
      <c r="ADW65" s="127"/>
      <c r="ADX65" s="127"/>
      <c r="ADY65" s="127"/>
      <c r="ADZ65" s="127"/>
      <c r="AEA65" s="127"/>
      <c r="AEB65" s="127"/>
      <c r="AEC65" s="127"/>
      <c r="AED65" s="127"/>
      <c r="AEE65" s="127"/>
      <c r="AEF65" s="127"/>
      <c r="AEG65" s="127"/>
      <c r="AEH65" s="127"/>
      <c r="AEI65" s="127"/>
      <c r="AEJ65" s="127"/>
      <c r="AEK65" s="127"/>
      <c r="AEL65" s="127"/>
      <c r="AEM65" s="127"/>
      <c r="AEN65" s="127"/>
      <c r="AEO65" s="127"/>
      <c r="AEP65" s="127"/>
      <c r="AEQ65" s="127"/>
      <c r="AER65" s="127"/>
      <c r="AES65" s="127"/>
      <c r="AET65" s="127"/>
      <c r="AEU65" s="127"/>
      <c r="AEV65" s="127"/>
      <c r="AEW65" s="127"/>
      <c r="AEX65" s="127"/>
      <c r="AEY65" s="127"/>
      <c r="AEZ65" s="127"/>
      <c r="AFA65" s="127"/>
      <c r="AFB65" s="127"/>
      <c r="AFC65" s="127"/>
      <c r="AFD65" s="127"/>
      <c r="AFE65" s="127"/>
      <c r="AFF65" s="127"/>
      <c r="AFG65" s="127"/>
      <c r="AFH65" s="127"/>
      <c r="AFI65" s="127"/>
      <c r="AFJ65" s="127"/>
      <c r="AFK65" s="127"/>
      <c r="AFL65" s="127"/>
      <c r="AFM65" s="127"/>
      <c r="AFN65" s="127"/>
      <c r="AFO65" s="127"/>
      <c r="AFP65" s="127"/>
      <c r="AFQ65" s="127"/>
      <c r="AFR65" s="127"/>
      <c r="AFS65" s="127"/>
      <c r="AFT65" s="127"/>
      <c r="AFU65" s="127"/>
      <c r="AFV65" s="127"/>
      <c r="AFW65" s="127"/>
      <c r="AFX65" s="127"/>
      <c r="AFY65" s="127"/>
      <c r="AFZ65" s="127"/>
      <c r="AGA65" s="127"/>
      <c r="AGB65" s="127"/>
      <c r="AGC65" s="127"/>
      <c r="AGD65" s="127"/>
      <c r="AGE65" s="127"/>
      <c r="AGF65" s="127"/>
      <c r="AGG65" s="127"/>
      <c r="AGH65" s="127"/>
      <c r="AGI65" s="127"/>
      <c r="AGJ65" s="127"/>
      <c r="AGK65" s="127"/>
      <c r="AGL65" s="127"/>
      <c r="AGM65" s="127"/>
      <c r="AGN65" s="127"/>
      <c r="AGO65" s="127"/>
      <c r="AGP65" s="127"/>
      <c r="AGQ65" s="127"/>
      <c r="AGR65" s="127"/>
      <c r="AGS65" s="127"/>
      <c r="AGT65" s="127"/>
      <c r="AGU65" s="127"/>
      <c r="AGV65" s="127"/>
      <c r="AGW65" s="127"/>
      <c r="AGX65" s="127"/>
      <c r="AGY65" s="127"/>
      <c r="AGZ65" s="127"/>
      <c r="AHA65" s="127"/>
      <c r="AHB65" s="127"/>
      <c r="AHC65" s="127"/>
      <c r="AHD65" s="127"/>
      <c r="AHE65" s="127"/>
      <c r="AHF65" s="127"/>
      <c r="AHG65" s="127"/>
      <c r="AHH65" s="127"/>
      <c r="AHI65" s="127"/>
      <c r="AHJ65" s="127"/>
      <c r="AHK65" s="127"/>
      <c r="AHL65" s="127"/>
      <c r="AHM65" s="127"/>
      <c r="AHN65" s="127"/>
      <c r="AHO65" s="127"/>
      <c r="AHP65" s="127"/>
      <c r="AHQ65" s="127"/>
      <c r="AHR65" s="127"/>
      <c r="AHS65" s="127"/>
      <c r="AHT65" s="127"/>
      <c r="AHU65" s="127"/>
      <c r="AHV65" s="127"/>
      <c r="AHW65" s="127"/>
      <c r="AHX65" s="127"/>
      <c r="AHY65" s="127"/>
      <c r="AHZ65" s="127"/>
      <c r="AIA65" s="127"/>
      <c r="AIB65" s="127"/>
      <c r="AIC65" s="127"/>
      <c r="AID65" s="127"/>
      <c r="AIE65" s="127"/>
      <c r="AIF65" s="127"/>
      <c r="AIG65" s="127"/>
      <c r="AIH65" s="127"/>
      <c r="AII65" s="127"/>
      <c r="AIJ65" s="127"/>
      <c r="AIK65" s="127"/>
    </row>
    <row r="66" spans="1:921" ht="15" customHeight="1">
      <c r="A66" s="127"/>
      <c r="B66" s="127"/>
      <c r="C66" s="127"/>
      <c r="D66" s="127"/>
      <c r="E66" s="127"/>
      <c r="F66" s="127"/>
      <c r="G66" s="127"/>
      <c r="H66" s="127"/>
      <c r="I66" s="127"/>
      <c r="J66" s="311"/>
      <c r="K66" s="127"/>
      <c r="L66" s="127"/>
      <c r="M66" s="127"/>
      <c r="N66" s="127"/>
      <c r="O66" s="127"/>
      <c r="P66" s="127"/>
      <c r="Q66" s="127"/>
      <c r="R66" s="131"/>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127"/>
      <c r="CN66" s="127"/>
      <c r="CO66" s="127"/>
      <c r="CP66" s="127"/>
      <c r="CQ66" s="127"/>
      <c r="CR66" s="127"/>
      <c r="CS66" s="127"/>
      <c r="CT66" s="127"/>
      <c r="CU66" s="127"/>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X66" s="127"/>
      <c r="FY66" s="127"/>
      <c r="FZ66" s="127"/>
      <c r="GA66" s="127"/>
      <c r="GB66" s="127"/>
      <c r="GC66" s="127"/>
      <c r="GD66" s="127"/>
      <c r="GE66" s="127"/>
      <c r="GF66" s="127"/>
      <c r="GG66" s="127"/>
      <c r="GH66" s="127"/>
      <c r="GI66" s="127"/>
      <c r="GJ66" s="127"/>
      <c r="GK66" s="127"/>
      <c r="GL66" s="127"/>
      <c r="GM66" s="127"/>
      <c r="GN66" s="127"/>
      <c r="GO66" s="127"/>
      <c r="GP66" s="127"/>
      <c r="GQ66" s="127"/>
      <c r="GR66" s="127"/>
      <c r="GS66" s="127"/>
      <c r="GT66" s="127"/>
      <c r="GU66" s="127"/>
      <c r="GV66" s="127"/>
      <c r="GW66" s="127"/>
      <c r="GX66" s="127"/>
      <c r="GY66" s="127"/>
      <c r="GZ66" s="127"/>
      <c r="HA66" s="127"/>
      <c r="HB66" s="127"/>
      <c r="HC66" s="127"/>
      <c r="HD66" s="127"/>
      <c r="HE66" s="127"/>
      <c r="HF66" s="127"/>
      <c r="HG66" s="127"/>
      <c r="HH66" s="127"/>
      <c r="HI66" s="127"/>
      <c r="HJ66" s="127"/>
      <c r="HK66" s="127"/>
      <c r="HL66" s="127"/>
      <c r="HM66" s="127"/>
      <c r="HN66" s="127"/>
      <c r="HO66" s="127"/>
      <c r="HP66" s="127"/>
      <c r="HQ66" s="127"/>
      <c r="HR66" s="127"/>
      <c r="HS66" s="127"/>
      <c r="HT66" s="127"/>
      <c r="HU66" s="127"/>
      <c r="HV66" s="127"/>
      <c r="HW66" s="127"/>
      <c r="HX66" s="127"/>
      <c r="HY66" s="127"/>
      <c r="HZ66" s="127"/>
      <c r="IA66" s="127"/>
      <c r="IB66" s="127"/>
      <c r="IC66" s="127"/>
      <c r="ID66" s="127"/>
      <c r="IE66" s="127"/>
      <c r="IF66" s="127"/>
      <c r="IG66" s="127"/>
      <c r="IH66" s="127"/>
      <c r="II66" s="127"/>
      <c r="IJ66" s="127"/>
      <c r="IK66" s="127"/>
      <c r="IL66" s="127"/>
      <c r="IM66" s="127"/>
      <c r="IN66" s="127"/>
      <c r="IO66" s="127"/>
      <c r="IP66" s="127"/>
      <c r="IQ66" s="127"/>
      <c r="IR66" s="127"/>
      <c r="IS66" s="127"/>
      <c r="IT66" s="127"/>
      <c r="IU66" s="127"/>
      <c r="IV66" s="127"/>
      <c r="IW66" s="127"/>
      <c r="IX66" s="127"/>
      <c r="IY66" s="127"/>
      <c r="IZ66" s="127"/>
      <c r="JA66" s="127"/>
      <c r="JB66" s="127"/>
      <c r="JC66" s="127"/>
      <c r="JD66" s="127"/>
      <c r="JE66" s="127"/>
      <c r="JF66" s="127"/>
      <c r="JG66" s="127"/>
      <c r="JH66" s="127"/>
      <c r="JI66" s="127"/>
      <c r="JJ66" s="127"/>
      <c r="JK66" s="127"/>
      <c r="JL66" s="127"/>
      <c r="JM66" s="127"/>
      <c r="JN66" s="127"/>
      <c r="JO66" s="127"/>
      <c r="JP66" s="127"/>
      <c r="JQ66" s="127"/>
      <c r="JR66" s="127"/>
      <c r="JS66" s="127"/>
      <c r="JT66" s="127"/>
      <c r="JU66" s="127"/>
      <c r="JV66" s="127"/>
      <c r="JW66" s="127"/>
      <c r="JX66" s="127"/>
      <c r="JY66" s="127"/>
      <c r="JZ66" s="127"/>
      <c r="KA66" s="127"/>
      <c r="KB66" s="127"/>
      <c r="KC66" s="127"/>
      <c r="KD66" s="127"/>
      <c r="KE66" s="127"/>
      <c r="KF66" s="127"/>
      <c r="KG66" s="127"/>
      <c r="KH66" s="127"/>
      <c r="KI66" s="127"/>
      <c r="KJ66" s="127"/>
      <c r="KK66" s="127"/>
      <c r="KL66" s="127"/>
      <c r="KM66" s="127"/>
      <c r="KN66" s="127"/>
      <c r="KO66" s="127"/>
      <c r="KP66" s="127"/>
      <c r="KQ66" s="127"/>
      <c r="KR66" s="127"/>
      <c r="KS66" s="127"/>
      <c r="KT66" s="127"/>
      <c r="KU66" s="127"/>
      <c r="KV66" s="127"/>
      <c r="KW66" s="127"/>
      <c r="KX66" s="127"/>
      <c r="KY66" s="127"/>
      <c r="KZ66" s="127"/>
      <c r="LA66" s="127"/>
      <c r="LB66" s="127"/>
      <c r="LC66" s="127"/>
      <c r="LD66" s="127"/>
      <c r="LE66" s="127"/>
      <c r="LF66" s="127"/>
      <c r="LG66" s="127"/>
      <c r="LH66" s="127"/>
      <c r="LI66" s="127"/>
      <c r="LJ66" s="127"/>
      <c r="LK66" s="127"/>
      <c r="LL66" s="127"/>
      <c r="LM66" s="127"/>
      <c r="LN66" s="127"/>
      <c r="LO66" s="127"/>
      <c r="LP66" s="127"/>
      <c r="LQ66" s="127"/>
      <c r="LR66" s="127"/>
      <c r="LS66" s="127"/>
      <c r="LT66" s="127"/>
      <c r="LU66" s="127"/>
      <c r="LV66" s="127"/>
      <c r="LW66" s="127"/>
      <c r="LX66" s="127"/>
      <c r="LY66" s="127"/>
      <c r="LZ66" s="127"/>
      <c r="MA66" s="127"/>
      <c r="MB66" s="127"/>
      <c r="MC66" s="127"/>
      <c r="MD66" s="127"/>
      <c r="ME66" s="127"/>
      <c r="MF66" s="127"/>
      <c r="MG66" s="127"/>
      <c r="MH66" s="127"/>
      <c r="MI66" s="127"/>
      <c r="MJ66" s="127"/>
      <c r="MK66" s="127"/>
      <c r="ML66" s="127"/>
      <c r="MM66" s="127"/>
      <c r="MN66" s="127"/>
      <c r="MO66" s="127"/>
      <c r="MP66" s="127"/>
      <c r="MQ66" s="127"/>
      <c r="MR66" s="127"/>
      <c r="MS66" s="127"/>
      <c r="MT66" s="127"/>
      <c r="MU66" s="127"/>
      <c r="MV66" s="127"/>
      <c r="MW66" s="127"/>
      <c r="MX66" s="127"/>
      <c r="MY66" s="127"/>
      <c r="MZ66" s="127"/>
      <c r="NA66" s="127"/>
      <c r="NB66" s="127"/>
      <c r="NC66" s="127"/>
      <c r="ND66" s="127"/>
      <c r="NE66" s="127"/>
      <c r="NF66" s="127"/>
      <c r="NG66" s="127"/>
      <c r="NH66" s="127"/>
      <c r="NI66" s="127"/>
      <c r="NJ66" s="127"/>
      <c r="NK66" s="127"/>
      <c r="NL66" s="127"/>
      <c r="NM66" s="127"/>
      <c r="NN66" s="127"/>
      <c r="NO66" s="127"/>
      <c r="NP66" s="127"/>
      <c r="NQ66" s="127"/>
      <c r="NR66" s="127"/>
      <c r="NS66" s="127"/>
      <c r="NT66" s="127"/>
      <c r="NU66" s="127"/>
      <c r="NV66" s="127"/>
      <c r="NW66" s="127"/>
      <c r="NX66" s="127"/>
      <c r="NY66" s="127"/>
      <c r="NZ66" s="127"/>
      <c r="OA66" s="127"/>
      <c r="OB66" s="127"/>
      <c r="OC66" s="127"/>
      <c r="OD66" s="127"/>
      <c r="OE66" s="127"/>
      <c r="OF66" s="127"/>
      <c r="OG66" s="127"/>
      <c r="OH66" s="127"/>
      <c r="OI66" s="127"/>
      <c r="OJ66" s="127"/>
      <c r="OK66" s="127"/>
      <c r="OL66" s="127"/>
      <c r="OM66" s="127"/>
      <c r="ON66" s="127"/>
      <c r="OO66" s="127"/>
      <c r="OP66" s="127"/>
      <c r="OQ66" s="127"/>
      <c r="OR66" s="127"/>
      <c r="OS66" s="127"/>
      <c r="OT66" s="127"/>
      <c r="OU66" s="127"/>
      <c r="OV66" s="127"/>
      <c r="OW66" s="127"/>
      <c r="OX66" s="127"/>
      <c r="OY66" s="127"/>
      <c r="OZ66" s="127"/>
      <c r="PA66" s="127"/>
      <c r="PB66" s="127"/>
      <c r="PC66" s="127"/>
      <c r="PD66" s="127"/>
      <c r="PE66" s="127"/>
      <c r="PF66" s="127"/>
      <c r="PG66" s="127"/>
      <c r="PH66" s="127"/>
      <c r="PI66" s="127"/>
      <c r="PJ66" s="127"/>
      <c r="PK66" s="127"/>
      <c r="PL66" s="127"/>
      <c r="PM66" s="127"/>
      <c r="PN66" s="127"/>
      <c r="PO66" s="127"/>
      <c r="PP66" s="127"/>
      <c r="PQ66" s="127"/>
      <c r="PR66" s="127"/>
      <c r="PS66" s="127"/>
      <c r="PT66" s="127"/>
      <c r="PU66" s="127"/>
      <c r="PV66" s="127"/>
      <c r="PW66" s="127"/>
      <c r="PX66" s="127"/>
      <c r="PY66" s="127"/>
      <c r="PZ66" s="127"/>
      <c r="QA66" s="127"/>
      <c r="QB66" s="127"/>
      <c r="QC66" s="127"/>
      <c r="QD66" s="127"/>
      <c r="QE66" s="127"/>
      <c r="QF66" s="127"/>
      <c r="QG66" s="127"/>
      <c r="QH66" s="127"/>
      <c r="QI66" s="127"/>
      <c r="QJ66" s="127"/>
      <c r="QK66" s="127"/>
      <c r="QL66" s="127"/>
      <c r="QM66" s="127"/>
      <c r="QN66" s="127"/>
      <c r="QO66" s="127"/>
      <c r="QP66" s="127"/>
      <c r="QQ66" s="127"/>
      <c r="QR66" s="127"/>
      <c r="QS66" s="127"/>
      <c r="QT66" s="127"/>
      <c r="QU66" s="127"/>
      <c r="QV66" s="127"/>
      <c r="QW66" s="127"/>
      <c r="QX66" s="127"/>
      <c r="QY66" s="127"/>
      <c r="QZ66" s="127"/>
      <c r="RA66" s="127"/>
      <c r="RB66" s="127"/>
      <c r="RC66" s="127"/>
      <c r="RD66" s="127"/>
      <c r="RE66" s="127"/>
      <c r="RF66" s="127"/>
      <c r="RG66" s="127"/>
      <c r="RH66" s="127"/>
      <c r="RI66" s="127"/>
      <c r="RJ66" s="127"/>
      <c r="RK66" s="127"/>
      <c r="RL66" s="127"/>
      <c r="RM66" s="127"/>
      <c r="RN66" s="127"/>
      <c r="RO66" s="127"/>
      <c r="RP66" s="127"/>
      <c r="RQ66" s="127"/>
      <c r="RR66" s="127"/>
      <c r="RS66" s="127"/>
      <c r="RT66" s="127"/>
      <c r="RU66" s="127"/>
      <c r="RV66" s="127"/>
      <c r="RW66" s="127"/>
      <c r="RX66" s="127"/>
      <c r="RY66" s="127"/>
      <c r="RZ66" s="127"/>
      <c r="SA66" s="127"/>
      <c r="SB66" s="127"/>
      <c r="SC66" s="127"/>
      <c r="SD66" s="127"/>
      <c r="SE66" s="127"/>
      <c r="SF66" s="127"/>
      <c r="SG66" s="127"/>
      <c r="SH66" s="127"/>
      <c r="SI66" s="127"/>
      <c r="SJ66" s="127"/>
      <c r="SK66" s="127"/>
      <c r="SL66" s="127"/>
      <c r="SM66" s="127"/>
      <c r="SN66" s="127"/>
      <c r="SO66" s="127"/>
      <c r="SP66" s="127"/>
      <c r="SQ66" s="127"/>
      <c r="SR66" s="127"/>
      <c r="SS66" s="127"/>
      <c r="ST66" s="127"/>
      <c r="SU66" s="127"/>
      <c r="SV66" s="127"/>
      <c r="SW66" s="127"/>
      <c r="SX66" s="127"/>
      <c r="SY66" s="127"/>
      <c r="SZ66" s="127"/>
      <c r="TA66" s="127"/>
      <c r="TB66" s="127"/>
      <c r="TC66" s="127"/>
      <c r="TD66" s="127"/>
      <c r="TE66" s="127"/>
      <c r="TF66" s="127"/>
      <c r="TG66" s="127"/>
      <c r="TH66" s="127"/>
      <c r="TI66" s="127"/>
      <c r="TJ66" s="127"/>
      <c r="TK66" s="127"/>
      <c r="TL66" s="127"/>
      <c r="TM66" s="127"/>
      <c r="TN66" s="127"/>
      <c r="TO66" s="127"/>
      <c r="TP66" s="127"/>
      <c r="TQ66" s="127"/>
      <c r="TR66" s="127"/>
      <c r="TS66" s="127"/>
      <c r="TT66" s="127"/>
      <c r="TU66" s="127"/>
      <c r="TV66" s="127"/>
      <c r="TW66" s="127"/>
      <c r="TX66" s="127"/>
      <c r="TY66" s="127"/>
      <c r="TZ66" s="127"/>
      <c r="UA66" s="127"/>
      <c r="UB66" s="127"/>
      <c r="UC66" s="127"/>
      <c r="UD66" s="127"/>
      <c r="UE66" s="127"/>
      <c r="UF66" s="127"/>
      <c r="UG66" s="127"/>
      <c r="UH66" s="127"/>
      <c r="UI66" s="127"/>
      <c r="UJ66" s="127"/>
      <c r="UK66" s="127"/>
      <c r="UL66" s="127"/>
      <c r="UM66" s="127"/>
      <c r="UN66" s="127"/>
      <c r="UO66" s="127"/>
      <c r="UP66" s="127"/>
      <c r="UQ66" s="127"/>
      <c r="UR66" s="127"/>
      <c r="US66" s="127"/>
      <c r="UT66" s="127"/>
      <c r="UU66" s="127"/>
      <c r="UV66" s="127"/>
      <c r="UW66" s="127"/>
      <c r="UX66" s="127"/>
      <c r="UY66" s="127"/>
      <c r="UZ66" s="127"/>
      <c r="VA66" s="127"/>
      <c r="VB66" s="127"/>
      <c r="VC66" s="127"/>
      <c r="VD66" s="127"/>
      <c r="VE66" s="127"/>
      <c r="VF66" s="127"/>
      <c r="VG66" s="127"/>
      <c r="VH66" s="127"/>
      <c r="VI66" s="127"/>
      <c r="VJ66" s="127"/>
      <c r="VK66" s="127"/>
      <c r="VL66" s="127"/>
      <c r="VM66" s="127"/>
      <c r="VN66" s="127"/>
      <c r="VO66" s="127"/>
      <c r="VP66" s="127"/>
      <c r="VQ66" s="127"/>
      <c r="VR66" s="127"/>
      <c r="VS66" s="127"/>
      <c r="VT66" s="127"/>
      <c r="VU66" s="127"/>
      <c r="VV66" s="127"/>
      <c r="VW66" s="127"/>
      <c r="VX66" s="127"/>
      <c r="VY66" s="127"/>
      <c r="VZ66" s="127"/>
      <c r="WA66" s="127"/>
      <c r="WB66" s="127"/>
      <c r="WC66" s="127"/>
      <c r="WD66" s="127"/>
      <c r="WE66" s="127"/>
      <c r="WF66" s="127"/>
      <c r="WG66" s="127"/>
      <c r="WH66" s="127"/>
      <c r="WI66" s="127"/>
      <c r="WJ66" s="127"/>
      <c r="WK66" s="127"/>
      <c r="WL66" s="127"/>
      <c r="WM66" s="127"/>
      <c r="WN66" s="127"/>
      <c r="WO66" s="127"/>
      <c r="WP66" s="127"/>
      <c r="WQ66" s="127"/>
      <c r="WR66" s="127"/>
      <c r="WS66" s="127"/>
      <c r="WT66" s="127"/>
      <c r="WU66" s="127"/>
      <c r="WV66" s="127"/>
      <c r="WW66" s="127"/>
      <c r="WX66" s="127"/>
      <c r="WY66" s="127"/>
      <c r="WZ66" s="127"/>
      <c r="XA66" s="127"/>
      <c r="XB66" s="127"/>
      <c r="XC66" s="127"/>
      <c r="XD66" s="127"/>
      <c r="XE66" s="127"/>
      <c r="XF66" s="127"/>
      <c r="XG66" s="127"/>
      <c r="XH66" s="127"/>
      <c r="XI66" s="127"/>
      <c r="XJ66" s="127"/>
      <c r="XK66" s="127"/>
      <c r="XL66" s="127"/>
      <c r="XM66" s="127"/>
      <c r="XN66" s="127"/>
      <c r="XO66" s="127"/>
      <c r="XP66" s="127"/>
      <c r="XQ66" s="127"/>
      <c r="XR66" s="127"/>
      <c r="XS66" s="127"/>
      <c r="XT66" s="127"/>
      <c r="XU66" s="127"/>
      <c r="XV66" s="127"/>
      <c r="XW66" s="127"/>
      <c r="XX66" s="127"/>
      <c r="XY66" s="127"/>
      <c r="XZ66" s="127"/>
      <c r="YA66" s="127"/>
      <c r="YB66" s="127"/>
      <c r="YC66" s="127"/>
      <c r="YD66" s="127"/>
      <c r="YE66" s="127"/>
      <c r="YF66" s="127"/>
      <c r="YG66" s="127"/>
      <c r="YH66" s="127"/>
      <c r="YI66" s="127"/>
      <c r="YJ66" s="127"/>
      <c r="YK66" s="127"/>
      <c r="YL66" s="127"/>
      <c r="YM66" s="127"/>
      <c r="YN66" s="127"/>
      <c r="YO66" s="127"/>
      <c r="YP66" s="127"/>
      <c r="YQ66" s="127"/>
      <c r="YR66" s="127"/>
      <c r="YS66" s="127"/>
      <c r="YT66" s="127"/>
      <c r="YU66" s="127"/>
      <c r="YV66" s="127"/>
      <c r="YW66" s="127"/>
      <c r="YX66" s="127"/>
      <c r="YY66" s="127"/>
      <c r="YZ66" s="127"/>
      <c r="ZA66" s="127"/>
      <c r="ZB66" s="127"/>
      <c r="ZC66" s="127"/>
      <c r="ZD66" s="127"/>
      <c r="ZE66" s="127"/>
      <c r="ZF66" s="127"/>
      <c r="ZG66" s="127"/>
      <c r="ZH66" s="127"/>
      <c r="ZI66" s="127"/>
      <c r="ZJ66" s="127"/>
      <c r="ZK66" s="127"/>
      <c r="ZL66" s="127"/>
      <c r="ZM66" s="127"/>
      <c r="ZN66" s="127"/>
      <c r="ZO66" s="127"/>
      <c r="ZP66" s="127"/>
      <c r="ZQ66" s="127"/>
      <c r="ZR66" s="127"/>
      <c r="ZS66" s="127"/>
      <c r="ZT66" s="127"/>
      <c r="ZU66" s="127"/>
      <c r="ZV66" s="127"/>
      <c r="ZW66" s="127"/>
      <c r="ZX66" s="127"/>
      <c r="ZY66" s="127"/>
      <c r="ZZ66" s="127"/>
      <c r="AAA66" s="127"/>
      <c r="AAB66" s="127"/>
      <c r="AAC66" s="127"/>
      <c r="AAD66" s="127"/>
      <c r="AAE66" s="127"/>
      <c r="AAF66" s="127"/>
      <c r="AAG66" s="127"/>
      <c r="AAH66" s="127"/>
      <c r="AAI66" s="127"/>
      <c r="AAJ66" s="127"/>
      <c r="AAK66" s="127"/>
      <c r="AAL66" s="127"/>
      <c r="AAM66" s="127"/>
      <c r="AAN66" s="127"/>
      <c r="AAO66" s="127"/>
      <c r="AAP66" s="127"/>
      <c r="AAQ66" s="127"/>
      <c r="AAR66" s="127"/>
      <c r="AAS66" s="127"/>
      <c r="AAT66" s="127"/>
      <c r="AAU66" s="127"/>
      <c r="AAV66" s="127"/>
      <c r="AAW66" s="127"/>
      <c r="AAX66" s="127"/>
      <c r="AAY66" s="127"/>
      <c r="AAZ66" s="127"/>
      <c r="ABA66" s="127"/>
      <c r="ABB66" s="127"/>
      <c r="ABC66" s="127"/>
      <c r="ABD66" s="127"/>
      <c r="ABE66" s="127"/>
      <c r="ABF66" s="127"/>
      <c r="ABG66" s="127"/>
      <c r="ABH66" s="127"/>
      <c r="ABI66" s="127"/>
      <c r="ABJ66" s="127"/>
      <c r="ABK66" s="127"/>
      <c r="ABL66" s="127"/>
      <c r="ABM66" s="127"/>
      <c r="ABN66" s="127"/>
      <c r="ABO66" s="127"/>
      <c r="ABP66" s="127"/>
      <c r="ABQ66" s="127"/>
      <c r="ABR66" s="127"/>
      <c r="ABS66" s="127"/>
      <c r="ABT66" s="127"/>
      <c r="ABU66" s="127"/>
      <c r="ABV66" s="127"/>
      <c r="ABW66" s="127"/>
      <c r="ABX66" s="127"/>
      <c r="ABY66" s="127"/>
      <c r="ABZ66" s="127"/>
      <c r="ACA66" s="127"/>
      <c r="ACB66" s="127"/>
      <c r="ACC66" s="127"/>
      <c r="ACD66" s="127"/>
      <c r="ACE66" s="127"/>
      <c r="ACF66" s="127"/>
      <c r="ACG66" s="127"/>
      <c r="ACH66" s="127"/>
      <c r="ACI66" s="127"/>
      <c r="ACJ66" s="127"/>
      <c r="ACK66" s="127"/>
      <c r="ACL66" s="127"/>
      <c r="ACM66" s="127"/>
      <c r="ACN66" s="127"/>
      <c r="ACO66" s="127"/>
      <c r="ACP66" s="127"/>
      <c r="ACQ66" s="127"/>
      <c r="ACR66" s="127"/>
      <c r="ACS66" s="127"/>
      <c r="ACT66" s="127"/>
      <c r="ACU66" s="127"/>
      <c r="ACV66" s="127"/>
      <c r="ACW66" s="127"/>
      <c r="ACX66" s="127"/>
      <c r="ACY66" s="127"/>
      <c r="ACZ66" s="127"/>
      <c r="ADA66" s="127"/>
      <c r="ADB66" s="127"/>
      <c r="ADC66" s="127"/>
      <c r="ADD66" s="127"/>
      <c r="ADE66" s="127"/>
      <c r="ADF66" s="127"/>
      <c r="ADG66" s="127"/>
      <c r="ADH66" s="127"/>
      <c r="ADI66" s="127"/>
      <c r="ADJ66" s="127"/>
      <c r="ADK66" s="127"/>
      <c r="ADL66" s="127"/>
      <c r="ADM66" s="127"/>
      <c r="ADN66" s="127"/>
      <c r="ADO66" s="127"/>
      <c r="ADP66" s="127"/>
      <c r="ADQ66" s="127"/>
      <c r="ADR66" s="127"/>
      <c r="ADS66" s="127"/>
      <c r="ADT66" s="127"/>
      <c r="ADU66" s="127"/>
      <c r="ADV66" s="127"/>
      <c r="ADW66" s="127"/>
      <c r="ADX66" s="127"/>
      <c r="ADY66" s="127"/>
      <c r="ADZ66" s="127"/>
      <c r="AEA66" s="127"/>
      <c r="AEB66" s="127"/>
      <c r="AEC66" s="127"/>
      <c r="AED66" s="127"/>
      <c r="AEE66" s="127"/>
      <c r="AEF66" s="127"/>
      <c r="AEG66" s="127"/>
      <c r="AEH66" s="127"/>
      <c r="AEI66" s="127"/>
      <c r="AEJ66" s="127"/>
      <c r="AEK66" s="127"/>
      <c r="AEL66" s="127"/>
      <c r="AEM66" s="127"/>
      <c r="AEN66" s="127"/>
      <c r="AEO66" s="127"/>
      <c r="AEP66" s="127"/>
      <c r="AEQ66" s="127"/>
      <c r="AER66" s="127"/>
      <c r="AES66" s="127"/>
      <c r="AET66" s="127"/>
      <c r="AEU66" s="127"/>
      <c r="AEV66" s="127"/>
      <c r="AEW66" s="127"/>
      <c r="AEX66" s="127"/>
      <c r="AEY66" s="127"/>
      <c r="AEZ66" s="127"/>
      <c r="AFA66" s="127"/>
      <c r="AFB66" s="127"/>
      <c r="AFC66" s="127"/>
      <c r="AFD66" s="127"/>
      <c r="AFE66" s="127"/>
      <c r="AFF66" s="127"/>
      <c r="AFG66" s="127"/>
      <c r="AFH66" s="127"/>
      <c r="AFI66" s="127"/>
      <c r="AFJ66" s="127"/>
      <c r="AFK66" s="127"/>
      <c r="AFL66" s="127"/>
      <c r="AFM66" s="127"/>
      <c r="AFN66" s="127"/>
      <c r="AFO66" s="127"/>
      <c r="AFP66" s="127"/>
      <c r="AFQ66" s="127"/>
      <c r="AFR66" s="127"/>
      <c r="AFS66" s="127"/>
      <c r="AFT66" s="127"/>
      <c r="AFU66" s="127"/>
      <c r="AFV66" s="127"/>
      <c r="AFW66" s="127"/>
      <c r="AFX66" s="127"/>
      <c r="AFY66" s="127"/>
      <c r="AFZ66" s="127"/>
      <c r="AGA66" s="127"/>
      <c r="AGB66" s="127"/>
      <c r="AGC66" s="127"/>
      <c r="AGD66" s="127"/>
      <c r="AGE66" s="127"/>
      <c r="AGF66" s="127"/>
      <c r="AGG66" s="127"/>
      <c r="AGH66" s="127"/>
      <c r="AGI66" s="127"/>
      <c r="AGJ66" s="127"/>
      <c r="AGK66" s="127"/>
      <c r="AGL66" s="127"/>
      <c r="AGM66" s="127"/>
      <c r="AGN66" s="127"/>
      <c r="AGO66" s="127"/>
      <c r="AGP66" s="127"/>
      <c r="AGQ66" s="127"/>
      <c r="AGR66" s="127"/>
      <c r="AGS66" s="127"/>
      <c r="AGT66" s="127"/>
      <c r="AGU66" s="127"/>
      <c r="AGV66" s="127"/>
      <c r="AGW66" s="127"/>
      <c r="AGX66" s="127"/>
      <c r="AGY66" s="127"/>
      <c r="AGZ66" s="127"/>
      <c r="AHA66" s="127"/>
      <c r="AHB66" s="127"/>
      <c r="AHC66" s="127"/>
      <c r="AHD66" s="127"/>
      <c r="AHE66" s="127"/>
      <c r="AHF66" s="127"/>
      <c r="AHG66" s="127"/>
      <c r="AHH66" s="127"/>
      <c r="AHI66" s="127"/>
      <c r="AHJ66" s="127"/>
      <c r="AHK66" s="127"/>
      <c r="AHL66" s="127"/>
      <c r="AHM66" s="127"/>
      <c r="AHN66" s="127"/>
      <c r="AHO66" s="127"/>
      <c r="AHP66" s="127"/>
      <c r="AHQ66" s="127"/>
      <c r="AHR66" s="127"/>
      <c r="AHS66" s="127"/>
      <c r="AHT66" s="127"/>
      <c r="AHU66" s="127"/>
      <c r="AHV66" s="127"/>
      <c r="AHW66" s="127"/>
      <c r="AHX66" s="127"/>
      <c r="AHY66" s="127"/>
      <c r="AHZ66" s="127"/>
      <c r="AIA66" s="127"/>
      <c r="AIB66" s="127"/>
      <c r="AIC66" s="127"/>
      <c r="AID66" s="127"/>
      <c r="AIE66" s="127"/>
      <c r="AIF66" s="127"/>
      <c r="AIG66" s="127"/>
      <c r="AIH66" s="127"/>
      <c r="AII66" s="127"/>
      <c r="AIJ66" s="127"/>
      <c r="AIK66" s="127"/>
    </row>
    <row r="67" spans="1:921" ht="15" customHeight="1">
      <c r="A67" s="127"/>
      <c r="B67" s="127"/>
      <c r="C67" s="127"/>
      <c r="D67" s="127"/>
      <c r="E67" s="127"/>
      <c r="F67" s="127"/>
      <c r="G67" s="127"/>
      <c r="H67" s="127"/>
      <c r="I67" s="127"/>
      <c r="J67" s="311"/>
      <c r="K67" s="127"/>
      <c r="L67" s="127"/>
      <c r="M67" s="127"/>
      <c r="N67" s="127"/>
      <c r="O67" s="127"/>
      <c r="P67" s="127"/>
      <c r="Q67" s="127"/>
      <c r="R67" s="131"/>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H67" s="127"/>
      <c r="HI67" s="127"/>
      <c r="HJ67" s="127"/>
      <c r="HK67" s="127"/>
      <c r="HL67" s="127"/>
      <c r="HM67" s="127"/>
      <c r="HN67" s="127"/>
      <c r="HO67" s="127"/>
      <c r="HP67" s="127"/>
      <c r="HQ67" s="127"/>
      <c r="HR67" s="127"/>
      <c r="HS67" s="127"/>
      <c r="HT67" s="127"/>
      <c r="HU67" s="127"/>
      <c r="HV67" s="127"/>
      <c r="HW67" s="127"/>
      <c r="HX67" s="127"/>
      <c r="HY67" s="127"/>
      <c r="HZ67" s="127"/>
      <c r="IA67" s="127"/>
      <c r="IB67" s="127"/>
      <c r="IC67" s="127"/>
      <c r="ID67" s="127"/>
      <c r="IE67" s="127"/>
      <c r="IF67" s="127"/>
      <c r="IG67" s="127"/>
      <c r="IH67" s="127"/>
      <c r="II67" s="127"/>
      <c r="IJ67" s="127"/>
      <c r="IK67" s="127"/>
      <c r="IL67" s="127"/>
      <c r="IM67" s="127"/>
      <c r="IN67" s="127"/>
      <c r="IO67" s="127"/>
      <c r="IP67" s="127"/>
      <c r="IQ67" s="127"/>
      <c r="IR67" s="127"/>
      <c r="IS67" s="127"/>
      <c r="IT67" s="127"/>
      <c r="IU67" s="127"/>
      <c r="IV67" s="127"/>
      <c r="IW67" s="127"/>
      <c r="IX67" s="127"/>
      <c r="IY67" s="127"/>
      <c r="IZ67" s="127"/>
      <c r="JA67" s="127"/>
      <c r="JB67" s="127"/>
      <c r="JC67" s="127"/>
      <c r="JD67" s="127"/>
      <c r="JE67" s="127"/>
      <c r="JF67" s="127"/>
      <c r="JG67" s="127"/>
      <c r="JH67" s="127"/>
      <c r="JI67" s="127"/>
      <c r="JJ67" s="127"/>
      <c r="JK67" s="127"/>
      <c r="JL67" s="127"/>
      <c r="JM67" s="127"/>
      <c r="JN67" s="127"/>
      <c r="JO67" s="127"/>
      <c r="JP67" s="127"/>
      <c r="JQ67" s="127"/>
      <c r="JR67" s="127"/>
      <c r="JS67" s="127"/>
      <c r="JT67" s="127"/>
      <c r="JU67" s="127"/>
      <c r="JV67" s="127"/>
      <c r="JW67" s="127"/>
      <c r="JX67" s="127"/>
      <c r="JY67" s="127"/>
      <c r="JZ67" s="127"/>
      <c r="KA67" s="127"/>
      <c r="KB67" s="127"/>
      <c r="KC67" s="127"/>
      <c r="KD67" s="127"/>
      <c r="KE67" s="127"/>
      <c r="KF67" s="127"/>
      <c r="KG67" s="127"/>
      <c r="KH67" s="127"/>
      <c r="KI67" s="127"/>
      <c r="KJ67" s="127"/>
      <c r="KK67" s="127"/>
      <c r="KL67" s="127"/>
      <c r="KM67" s="127"/>
      <c r="KN67" s="127"/>
      <c r="KO67" s="127"/>
      <c r="KP67" s="127"/>
      <c r="KQ67" s="127"/>
      <c r="KR67" s="127"/>
      <c r="KS67" s="127"/>
      <c r="KT67" s="127"/>
      <c r="KU67" s="127"/>
      <c r="KV67" s="127"/>
      <c r="KW67" s="127"/>
      <c r="KX67" s="127"/>
      <c r="KY67" s="127"/>
      <c r="KZ67" s="127"/>
      <c r="LA67" s="127"/>
      <c r="LB67" s="127"/>
      <c r="LC67" s="127"/>
      <c r="LD67" s="127"/>
      <c r="LE67" s="127"/>
      <c r="LF67" s="127"/>
      <c r="LG67" s="127"/>
      <c r="LH67" s="127"/>
      <c r="LI67" s="127"/>
      <c r="LJ67" s="127"/>
      <c r="LK67" s="127"/>
      <c r="LL67" s="127"/>
      <c r="LM67" s="127"/>
      <c r="LN67" s="127"/>
      <c r="LO67" s="127"/>
      <c r="LP67" s="127"/>
      <c r="LQ67" s="127"/>
      <c r="LR67" s="127"/>
      <c r="LS67" s="127"/>
      <c r="LT67" s="127"/>
      <c r="LU67" s="127"/>
      <c r="LV67" s="127"/>
      <c r="LW67" s="127"/>
      <c r="LX67" s="127"/>
      <c r="LY67" s="127"/>
      <c r="LZ67" s="127"/>
      <c r="MA67" s="127"/>
      <c r="MB67" s="127"/>
      <c r="MC67" s="127"/>
      <c r="MD67" s="127"/>
      <c r="ME67" s="127"/>
      <c r="MF67" s="127"/>
      <c r="MG67" s="127"/>
      <c r="MH67" s="127"/>
      <c r="MI67" s="127"/>
      <c r="MJ67" s="127"/>
      <c r="MK67" s="127"/>
      <c r="ML67" s="127"/>
      <c r="MM67" s="127"/>
      <c r="MN67" s="127"/>
      <c r="MO67" s="127"/>
      <c r="MP67" s="127"/>
      <c r="MQ67" s="127"/>
      <c r="MR67" s="127"/>
      <c r="MS67" s="127"/>
      <c r="MT67" s="127"/>
      <c r="MU67" s="127"/>
      <c r="MV67" s="127"/>
      <c r="MW67" s="127"/>
      <c r="MX67" s="127"/>
      <c r="MY67" s="127"/>
      <c r="MZ67" s="127"/>
      <c r="NA67" s="127"/>
      <c r="NB67" s="127"/>
      <c r="NC67" s="127"/>
      <c r="ND67" s="127"/>
      <c r="NE67" s="127"/>
      <c r="NF67" s="127"/>
      <c r="NG67" s="127"/>
      <c r="NH67" s="127"/>
      <c r="NI67" s="127"/>
      <c r="NJ67" s="127"/>
      <c r="NK67" s="127"/>
      <c r="NL67" s="127"/>
      <c r="NM67" s="127"/>
      <c r="NN67" s="127"/>
      <c r="NO67" s="127"/>
      <c r="NP67" s="127"/>
      <c r="NQ67" s="127"/>
      <c r="NR67" s="127"/>
      <c r="NS67" s="127"/>
      <c r="NT67" s="127"/>
      <c r="NU67" s="127"/>
      <c r="NV67" s="127"/>
      <c r="NW67" s="127"/>
      <c r="NX67" s="127"/>
      <c r="NY67" s="127"/>
      <c r="NZ67" s="127"/>
      <c r="OA67" s="127"/>
      <c r="OB67" s="127"/>
      <c r="OC67" s="127"/>
      <c r="OD67" s="127"/>
      <c r="OE67" s="127"/>
      <c r="OF67" s="127"/>
      <c r="OG67" s="127"/>
      <c r="OH67" s="127"/>
      <c r="OI67" s="127"/>
      <c r="OJ67" s="127"/>
      <c r="OK67" s="127"/>
      <c r="OL67" s="127"/>
      <c r="OM67" s="127"/>
      <c r="ON67" s="127"/>
      <c r="OO67" s="127"/>
      <c r="OP67" s="127"/>
      <c r="OQ67" s="127"/>
      <c r="OR67" s="127"/>
      <c r="OS67" s="127"/>
      <c r="OT67" s="127"/>
      <c r="OU67" s="127"/>
      <c r="OV67" s="127"/>
      <c r="OW67" s="127"/>
      <c r="OX67" s="127"/>
      <c r="OY67" s="127"/>
      <c r="OZ67" s="127"/>
      <c r="PA67" s="127"/>
      <c r="PB67" s="127"/>
      <c r="PC67" s="127"/>
      <c r="PD67" s="127"/>
      <c r="PE67" s="127"/>
      <c r="PF67" s="127"/>
      <c r="PG67" s="127"/>
      <c r="PH67" s="127"/>
      <c r="PI67" s="127"/>
      <c r="PJ67" s="127"/>
      <c r="PK67" s="127"/>
      <c r="PL67" s="127"/>
      <c r="PM67" s="127"/>
      <c r="PN67" s="127"/>
      <c r="PO67" s="127"/>
      <c r="PP67" s="127"/>
      <c r="PQ67" s="127"/>
      <c r="PR67" s="127"/>
      <c r="PS67" s="127"/>
      <c r="PT67" s="127"/>
      <c r="PU67" s="127"/>
      <c r="PV67" s="127"/>
      <c r="PW67" s="127"/>
      <c r="PX67" s="127"/>
      <c r="PY67" s="127"/>
      <c r="PZ67" s="127"/>
      <c r="QA67" s="127"/>
      <c r="QB67" s="127"/>
      <c r="QC67" s="127"/>
      <c r="QD67" s="127"/>
      <c r="QE67" s="127"/>
      <c r="QF67" s="127"/>
      <c r="QG67" s="127"/>
      <c r="QH67" s="127"/>
      <c r="QI67" s="127"/>
      <c r="QJ67" s="127"/>
      <c r="QK67" s="127"/>
      <c r="QL67" s="127"/>
      <c r="QM67" s="127"/>
      <c r="QN67" s="127"/>
      <c r="QO67" s="127"/>
      <c r="QP67" s="127"/>
      <c r="QQ67" s="127"/>
      <c r="QR67" s="127"/>
      <c r="QS67" s="127"/>
      <c r="QT67" s="127"/>
      <c r="QU67" s="127"/>
      <c r="QV67" s="127"/>
      <c r="QW67" s="127"/>
      <c r="QX67" s="127"/>
      <c r="QY67" s="127"/>
      <c r="QZ67" s="127"/>
      <c r="RA67" s="127"/>
      <c r="RB67" s="127"/>
      <c r="RC67" s="127"/>
      <c r="RD67" s="127"/>
      <c r="RE67" s="127"/>
      <c r="RF67" s="127"/>
      <c r="RG67" s="127"/>
      <c r="RH67" s="127"/>
      <c r="RI67" s="127"/>
      <c r="RJ67" s="127"/>
      <c r="RK67" s="127"/>
      <c r="RL67" s="127"/>
      <c r="RM67" s="127"/>
      <c r="RN67" s="127"/>
      <c r="RO67" s="127"/>
      <c r="RP67" s="127"/>
      <c r="RQ67" s="127"/>
      <c r="RR67" s="127"/>
      <c r="RS67" s="127"/>
      <c r="RT67" s="127"/>
      <c r="RU67" s="127"/>
      <c r="RV67" s="127"/>
      <c r="RW67" s="127"/>
      <c r="RX67" s="127"/>
      <c r="RY67" s="127"/>
      <c r="RZ67" s="127"/>
      <c r="SA67" s="127"/>
      <c r="SB67" s="127"/>
      <c r="SC67" s="127"/>
      <c r="SD67" s="127"/>
      <c r="SE67" s="127"/>
      <c r="SF67" s="127"/>
      <c r="SG67" s="127"/>
      <c r="SH67" s="127"/>
      <c r="SI67" s="127"/>
      <c r="SJ67" s="127"/>
      <c r="SK67" s="127"/>
      <c r="SL67" s="127"/>
      <c r="SM67" s="127"/>
      <c r="SN67" s="127"/>
      <c r="SO67" s="127"/>
      <c r="SP67" s="127"/>
      <c r="SQ67" s="127"/>
      <c r="SR67" s="127"/>
      <c r="SS67" s="127"/>
      <c r="ST67" s="127"/>
      <c r="SU67" s="127"/>
      <c r="SV67" s="127"/>
      <c r="SW67" s="127"/>
      <c r="SX67" s="127"/>
      <c r="SY67" s="127"/>
      <c r="SZ67" s="127"/>
      <c r="TA67" s="127"/>
      <c r="TB67" s="127"/>
      <c r="TC67" s="127"/>
      <c r="TD67" s="127"/>
      <c r="TE67" s="127"/>
      <c r="TF67" s="127"/>
      <c r="TG67" s="127"/>
      <c r="TH67" s="127"/>
      <c r="TI67" s="127"/>
      <c r="TJ67" s="127"/>
      <c r="TK67" s="127"/>
      <c r="TL67" s="127"/>
      <c r="TM67" s="127"/>
      <c r="TN67" s="127"/>
      <c r="TO67" s="127"/>
      <c r="TP67" s="127"/>
      <c r="TQ67" s="127"/>
      <c r="TR67" s="127"/>
      <c r="TS67" s="127"/>
      <c r="TT67" s="127"/>
      <c r="TU67" s="127"/>
      <c r="TV67" s="127"/>
      <c r="TW67" s="127"/>
      <c r="TX67" s="127"/>
      <c r="TY67" s="127"/>
      <c r="TZ67" s="127"/>
      <c r="UA67" s="127"/>
      <c r="UB67" s="127"/>
      <c r="UC67" s="127"/>
      <c r="UD67" s="127"/>
      <c r="UE67" s="127"/>
      <c r="UF67" s="127"/>
      <c r="UG67" s="127"/>
      <c r="UH67" s="127"/>
      <c r="UI67" s="127"/>
      <c r="UJ67" s="127"/>
      <c r="UK67" s="127"/>
      <c r="UL67" s="127"/>
      <c r="UM67" s="127"/>
      <c r="UN67" s="127"/>
      <c r="UO67" s="127"/>
      <c r="UP67" s="127"/>
      <c r="UQ67" s="127"/>
      <c r="UR67" s="127"/>
      <c r="US67" s="127"/>
      <c r="UT67" s="127"/>
      <c r="UU67" s="127"/>
      <c r="UV67" s="127"/>
      <c r="UW67" s="127"/>
      <c r="UX67" s="127"/>
      <c r="UY67" s="127"/>
      <c r="UZ67" s="127"/>
      <c r="VA67" s="127"/>
      <c r="VB67" s="127"/>
      <c r="VC67" s="127"/>
      <c r="VD67" s="127"/>
      <c r="VE67" s="127"/>
      <c r="VF67" s="127"/>
      <c r="VG67" s="127"/>
      <c r="VH67" s="127"/>
      <c r="VI67" s="127"/>
      <c r="VJ67" s="127"/>
      <c r="VK67" s="127"/>
      <c r="VL67" s="127"/>
      <c r="VM67" s="127"/>
      <c r="VN67" s="127"/>
      <c r="VO67" s="127"/>
      <c r="VP67" s="127"/>
      <c r="VQ67" s="127"/>
      <c r="VR67" s="127"/>
      <c r="VS67" s="127"/>
      <c r="VT67" s="127"/>
      <c r="VU67" s="127"/>
      <c r="VV67" s="127"/>
      <c r="VW67" s="127"/>
      <c r="VX67" s="127"/>
      <c r="VY67" s="127"/>
      <c r="VZ67" s="127"/>
      <c r="WA67" s="127"/>
      <c r="WB67" s="127"/>
      <c r="WC67" s="127"/>
      <c r="WD67" s="127"/>
      <c r="WE67" s="127"/>
      <c r="WF67" s="127"/>
      <c r="WG67" s="127"/>
      <c r="WH67" s="127"/>
      <c r="WI67" s="127"/>
      <c r="WJ67" s="127"/>
      <c r="WK67" s="127"/>
      <c r="WL67" s="127"/>
      <c r="WM67" s="127"/>
      <c r="WN67" s="127"/>
      <c r="WO67" s="127"/>
      <c r="WP67" s="127"/>
      <c r="WQ67" s="127"/>
      <c r="WR67" s="127"/>
      <c r="WS67" s="127"/>
      <c r="WT67" s="127"/>
      <c r="WU67" s="127"/>
      <c r="WV67" s="127"/>
      <c r="WW67" s="127"/>
      <c r="WX67" s="127"/>
      <c r="WY67" s="127"/>
      <c r="WZ67" s="127"/>
      <c r="XA67" s="127"/>
      <c r="XB67" s="127"/>
      <c r="XC67" s="127"/>
      <c r="XD67" s="127"/>
      <c r="XE67" s="127"/>
      <c r="XF67" s="127"/>
      <c r="XG67" s="127"/>
      <c r="XH67" s="127"/>
      <c r="XI67" s="127"/>
      <c r="XJ67" s="127"/>
      <c r="XK67" s="127"/>
      <c r="XL67" s="127"/>
      <c r="XM67" s="127"/>
      <c r="XN67" s="127"/>
      <c r="XO67" s="127"/>
      <c r="XP67" s="127"/>
      <c r="XQ67" s="127"/>
      <c r="XR67" s="127"/>
      <c r="XS67" s="127"/>
      <c r="XT67" s="127"/>
      <c r="XU67" s="127"/>
      <c r="XV67" s="127"/>
      <c r="XW67" s="127"/>
      <c r="XX67" s="127"/>
      <c r="XY67" s="127"/>
      <c r="XZ67" s="127"/>
      <c r="YA67" s="127"/>
      <c r="YB67" s="127"/>
      <c r="YC67" s="127"/>
      <c r="YD67" s="127"/>
      <c r="YE67" s="127"/>
      <c r="YF67" s="127"/>
      <c r="YG67" s="127"/>
      <c r="YH67" s="127"/>
      <c r="YI67" s="127"/>
      <c r="YJ67" s="127"/>
      <c r="YK67" s="127"/>
      <c r="YL67" s="127"/>
      <c r="YM67" s="127"/>
      <c r="YN67" s="127"/>
      <c r="YO67" s="127"/>
      <c r="YP67" s="127"/>
      <c r="YQ67" s="127"/>
      <c r="YR67" s="127"/>
      <c r="YS67" s="127"/>
      <c r="YT67" s="127"/>
      <c r="YU67" s="127"/>
      <c r="YV67" s="127"/>
      <c r="YW67" s="127"/>
      <c r="YX67" s="127"/>
      <c r="YY67" s="127"/>
      <c r="YZ67" s="127"/>
      <c r="ZA67" s="127"/>
      <c r="ZB67" s="127"/>
      <c r="ZC67" s="127"/>
      <c r="ZD67" s="127"/>
      <c r="ZE67" s="127"/>
      <c r="ZF67" s="127"/>
      <c r="ZG67" s="127"/>
      <c r="ZH67" s="127"/>
      <c r="ZI67" s="127"/>
      <c r="ZJ67" s="127"/>
      <c r="ZK67" s="127"/>
      <c r="ZL67" s="127"/>
      <c r="ZM67" s="127"/>
      <c r="ZN67" s="127"/>
      <c r="ZO67" s="127"/>
      <c r="ZP67" s="127"/>
      <c r="ZQ67" s="127"/>
      <c r="ZR67" s="127"/>
      <c r="ZS67" s="127"/>
      <c r="ZT67" s="127"/>
      <c r="ZU67" s="127"/>
      <c r="ZV67" s="127"/>
      <c r="ZW67" s="127"/>
      <c r="ZX67" s="127"/>
      <c r="ZY67" s="127"/>
      <c r="ZZ67" s="127"/>
      <c r="AAA67" s="127"/>
      <c r="AAB67" s="127"/>
      <c r="AAC67" s="127"/>
      <c r="AAD67" s="127"/>
      <c r="AAE67" s="127"/>
      <c r="AAF67" s="127"/>
      <c r="AAG67" s="127"/>
      <c r="AAH67" s="127"/>
      <c r="AAI67" s="127"/>
      <c r="AAJ67" s="127"/>
      <c r="AAK67" s="127"/>
      <c r="AAL67" s="127"/>
      <c r="AAM67" s="127"/>
      <c r="AAN67" s="127"/>
      <c r="AAO67" s="127"/>
      <c r="AAP67" s="127"/>
      <c r="AAQ67" s="127"/>
      <c r="AAR67" s="127"/>
      <c r="AAS67" s="127"/>
      <c r="AAT67" s="127"/>
      <c r="AAU67" s="127"/>
      <c r="AAV67" s="127"/>
      <c r="AAW67" s="127"/>
      <c r="AAX67" s="127"/>
      <c r="AAY67" s="127"/>
      <c r="AAZ67" s="127"/>
      <c r="ABA67" s="127"/>
      <c r="ABB67" s="127"/>
      <c r="ABC67" s="127"/>
      <c r="ABD67" s="127"/>
      <c r="ABE67" s="127"/>
      <c r="ABF67" s="127"/>
      <c r="ABG67" s="127"/>
      <c r="ABH67" s="127"/>
      <c r="ABI67" s="127"/>
      <c r="ABJ67" s="127"/>
      <c r="ABK67" s="127"/>
      <c r="ABL67" s="127"/>
      <c r="ABM67" s="127"/>
      <c r="ABN67" s="127"/>
      <c r="ABO67" s="127"/>
      <c r="ABP67" s="127"/>
      <c r="ABQ67" s="127"/>
      <c r="ABR67" s="127"/>
      <c r="ABS67" s="127"/>
      <c r="ABT67" s="127"/>
      <c r="ABU67" s="127"/>
      <c r="ABV67" s="127"/>
      <c r="ABW67" s="127"/>
      <c r="ABX67" s="127"/>
      <c r="ABY67" s="127"/>
      <c r="ABZ67" s="127"/>
      <c r="ACA67" s="127"/>
      <c r="ACB67" s="127"/>
      <c r="ACC67" s="127"/>
      <c r="ACD67" s="127"/>
      <c r="ACE67" s="127"/>
      <c r="ACF67" s="127"/>
      <c r="ACG67" s="127"/>
      <c r="ACH67" s="127"/>
      <c r="ACI67" s="127"/>
      <c r="ACJ67" s="127"/>
      <c r="ACK67" s="127"/>
      <c r="ACL67" s="127"/>
      <c r="ACM67" s="127"/>
      <c r="ACN67" s="127"/>
      <c r="ACO67" s="127"/>
      <c r="ACP67" s="127"/>
      <c r="ACQ67" s="127"/>
      <c r="ACR67" s="127"/>
      <c r="ACS67" s="127"/>
      <c r="ACT67" s="127"/>
      <c r="ACU67" s="127"/>
      <c r="ACV67" s="127"/>
      <c r="ACW67" s="127"/>
      <c r="ACX67" s="127"/>
      <c r="ACY67" s="127"/>
      <c r="ACZ67" s="127"/>
      <c r="ADA67" s="127"/>
      <c r="ADB67" s="127"/>
      <c r="ADC67" s="127"/>
      <c r="ADD67" s="127"/>
      <c r="ADE67" s="127"/>
      <c r="ADF67" s="127"/>
      <c r="ADG67" s="127"/>
      <c r="ADH67" s="127"/>
      <c r="ADI67" s="127"/>
      <c r="ADJ67" s="127"/>
      <c r="ADK67" s="127"/>
      <c r="ADL67" s="127"/>
      <c r="ADM67" s="127"/>
      <c r="ADN67" s="127"/>
      <c r="ADO67" s="127"/>
      <c r="ADP67" s="127"/>
      <c r="ADQ67" s="127"/>
      <c r="ADR67" s="127"/>
      <c r="ADS67" s="127"/>
      <c r="ADT67" s="127"/>
      <c r="ADU67" s="127"/>
      <c r="ADV67" s="127"/>
      <c r="ADW67" s="127"/>
      <c r="ADX67" s="127"/>
      <c r="ADY67" s="127"/>
      <c r="ADZ67" s="127"/>
      <c r="AEA67" s="127"/>
      <c r="AEB67" s="127"/>
      <c r="AEC67" s="127"/>
      <c r="AED67" s="127"/>
      <c r="AEE67" s="127"/>
      <c r="AEF67" s="127"/>
      <c r="AEG67" s="127"/>
      <c r="AEH67" s="127"/>
      <c r="AEI67" s="127"/>
      <c r="AEJ67" s="127"/>
      <c r="AEK67" s="127"/>
      <c r="AEL67" s="127"/>
      <c r="AEM67" s="127"/>
      <c r="AEN67" s="127"/>
      <c r="AEO67" s="127"/>
      <c r="AEP67" s="127"/>
      <c r="AEQ67" s="127"/>
      <c r="AER67" s="127"/>
      <c r="AES67" s="127"/>
      <c r="AET67" s="127"/>
      <c r="AEU67" s="127"/>
      <c r="AEV67" s="127"/>
      <c r="AEW67" s="127"/>
      <c r="AEX67" s="127"/>
      <c r="AEY67" s="127"/>
      <c r="AEZ67" s="127"/>
      <c r="AFA67" s="127"/>
      <c r="AFB67" s="127"/>
      <c r="AFC67" s="127"/>
      <c r="AFD67" s="127"/>
      <c r="AFE67" s="127"/>
      <c r="AFF67" s="127"/>
      <c r="AFG67" s="127"/>
      <c r="AFH67" s="127"/>
      <c r="AFI67" s="127"/>
      <c r="AFJ67" s="127"/>
      <c r="AFK67" s="127"/>
      <c r="AFL67" s="127"/>
      <c r="AFM67" s="127"/>
      <c r="AFN67" s="127"/>
      <c r="AFO67" s="127"/>
      <c r="AFP67" s="127"/>
      <c r="AFQ67" s="127"/>
      <c r="AFR67" s="127"/>
      <c r="AFS67" s="127"/>
      <c r="AFT67" s="127"/>
      <c r="AFU67" s="127"/>
      <c r="AFV67" s="127"/>
      <c r="AFW67" s="127"/>
      <c r="AFX67" s="127"/>
      <c r="AFY67" s="127"/>
      <c r="AFZ67" s="127"/>
      <c r="AGA67" s="127"/>
      <c r="AGB67" s="127"/>
      <c r="AGC67" s="127"/>
      <c r="AGD67" s="127"/>
      <c r="AGE67" s="127"/>
      <c r="AGF67" s="127"/>
      <c r="AGG67" s="127"/>
      <c r="AGH67" s="127"/>
      <c r="AGI67" s="127"/>
      <c r="AGJ67" s="127"/>
      <c r="AGK67" s="127"/>
      <c r="AGL67" s="127"/>
      <c r="AGM67" s="127"/>
      <c r="AGN67" s="127"/>
      <c r="AGO67" s="127"/>
      <c r="AGP67" s="127"/>
      <c r="AGQ67" s="127"/>
      <c r="AGR67" s="127"/>
      <c r="AGS67" s="127"/>
      <c r="AGT67" s="127"/>
      <c r="AGU67" s="127"/>
      <c r="AGV67" s="127"/>
      <c r="AGW67" s="127"/>
      <c r="AGX67" s="127"/>
      <c r="AGY67" s="127"/>
      <c r="AGZ67" s="127"/>
      <c r="AHA67" s="127"/>
      <c r="AHB67" s="127"/>
      <c r="AHC67" s="127"/>
      <c r="AHD67" s="127"/>
      <c r="AHE67" s="127"/>
      <c r="AHF67" s="127"/>
      <c r="AHG67" s="127"/>
      <c r="AHH67" s="127"/>
      <c r="AHI67" s="127"/>
      <c r="AHJ67" s="127"/>
      <c r="AHK67" s="127"/>
      <c r="AHL67" s="127"/>
      <c r="AHM67" s="127"/>
      <c r="AHN67" s="127"/>
      <c r="AHO67" s="127"/>
      <c r="AHP67" s="127"/>
      <c r="AHQ67" s="127"/>
      <c r="AHR67" s="127"/>
      <c r="AHS67" s="127"/>
      <c r="AHT67" s="127"/>
      <c r="AHU67" s="127"/>
      <c r="AHV67" s="127"/>
      <c r="AHW67" s="127"/>
      <c r="AHX67" s="127"/>
      <c r="AHY67" s="127"/>
      <c r="AHZ67" s="127"/>
      <c r="AIA67" s="127"/>
      <c r="AIB67" s="127"/>
      <c r="AIC67" s="127"/>
      <c r="AID67" s="127"/>
      <c r="AIE67" s="127"/>
      <c r="AIF67" s="127"/>
      <c r="AIG67" s="127"/>
      <c r="AIH67" s="127"/>
      <c r="AII67" s="127"/>
      <c r="AIJ67" s="127"/>
      <c r="AIK67" s="127"/>
    </row>
    <row r="68" spans="1:921" ht="15" customHeight="1">
      <c r="A68" s="127"/>
      <c r="B68" s="127"/>
      <c r="C68" s="127"/>
      <c r="D68" s="127"/>
      <c r="E68" s="127"/>
      <c r="F68" s="127"/>
      <c r="G68" s="127"/>
      <c r="H68" s="127"/>
      <c r="I68" s="127"/>
      <c r="J68" s="311"/>
      <c r="K68" s="127"/>
      <c r="L68" s="127"/>
      <c r="M68" s="127"/>
      <c r="N68" s="127"/>
      <c r="O68" s="127"/>
      <c r="P68" s="127"/>
      <c r="Q68" s="127"/>
      <c r="R68" s="131"/>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c r="CJ68" s="127"/>
      <c r="CK68" s="127"/>
      <c r="CL68" s="127"/>
      <c r="CM68" s="127"/>
      <c r="CN68" s="127"/>
      <c r="CO68" s="127"/>
      <c r="CP68" s="127"/>
      <c r="CQ68" s="127"/>
      <c r="CR68" s="127"/>
      <c r="CS68" s="127"/>
      <c r="CT68" s="127"/>
      <c r="CU68" s="127"/>
      <c r="CV68" s="127"/>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7"/>
      <c r="FX68" s="127"/>
      <c r="FY68" s="127"/>
      <c r="FZ68" s="127"/>
      <c r="GA68" s="127"/>
      <c r="GB68" s="127"/>
      <c r="GC68" s="127"/>
      <c r="GD68" s="127"/>
      <c r="GE68" s="127"/>
      <c r="GF68" s="127"/>
      <c r="GG68" s="127"/>
      <c r="GH68" s="127"/>
      <c r="GI68" s="127"/>
      <c r="GJ68" s="127"/>
      <c r="GK68" s="127"/>
      <c r="GL68" s="127"/>
      <c r="GM68" s="127"/>
      <c r="GN68" s="127"/>
      <c r="GO68" s="127"/>
      <c r="GP68" s="127"/>
      <c r="GQ68" s="127"/>
      <c r="GR68" s="127"/>
      <c r="GS68" s="127"/>
      <c r="GT68" s="127"/>
      <c r="GU68" s="127"/>
      <c r="GV68" s="127"/>
      <c r="GW68" s="127"/>
      <c r="GX68" s="127"/>
      <c r="GY68" s="127"/>
      <c r="GZ68" s="127"/>
      <c r="HA68" s="127"/>
      <c r="HB68" s="127"/>
      <c r="HC68" s="127"/>
      <c r="HD68" s="127"/>
      <c r="HE68" s="127"/>
      <c r="HF68" s="127"/>
      <c r="HG68" s="127"/>
      <c r="HH68" s="127"/>
      <c r="HI68" s="127"/>
      <c r="HJ68" s="127"/>
      <c r="HK68" s="127"/>
      <c r="HL68" s="127"/>
      <c r="HM68" s="127"/>
      <c r="HN68" s="127"/>
      <c r="HO68" s="127"/>
      <c r="HP68" s="127"/>
      <c r="HQ68" s="127"/>
      <c r="HR68" s="127"/>
      <c r="HS68" s="127"/>
      <c r="HT68" s="127"/>
      <c r="HU68" s="127"/>
      <c r="HV68" s="127"/>
      <c r="HW68" s="127"/>
      <c r="HX68" s="127"/>
      <c r="HY68" s="127"/>
      <c r="HZ68" s="127"/>
      <c r="IA68" s="127"/>
      <c r="IB68" s="127"/>
      <c r="IC68" s="127"/>
      <c r="ID68" s="127"/>
      <c r="IE68" s="127"/>
      <c r="IF68" s="127"/>
      <c r="IG68" s="127"/>
      <c r="IH68" s="127"/>
      <c r="II68" s="127"/>
      <c r="IJ68" s="127"/>
      <c r="IK68" s="127"/>
      <c r="IL68" s="127"/>
      <c r="IM68" s="127"/>
      <c r="IN68" s="127"/>
      <c r="IO68" s="127"/>
      <c r="IP68" s="127"/>
      <c r="IQ68" s="127"/>
      <c r="IR68" s="127"/>
      <c r="IS68" s="127"/>
      <c r="IT68" s="127"/>
      <c r="IU68" s="127"/>
      <c r="IV68" s="127"/>
      <c r="IW68" s="127"/>
      <c r="IX68" s="127"/>
      <c r="IY68" s="127"/>
      <c r="IZ68" s="127"/>
      <c r="JA68" s="127"/>
      <c r="JB68" s="127"/>
      <c r="JC68" s="127"/>
      <c r="JD68" s="127"/>
      <c r="JE68" s="127"/>
      <c r="JF68" s="127"/>
      <c r="JG68" s="127"/>
      <c r="JH68" s="127"/>
      <c r="JI68" s="127"/>
      <c r="JJ68" s="127"/>
      <c r="JK68" s="127"/>
      <c r="JL68" s="127"/>
      <c r="JM68" s="127"/>
      <c r="JN68" s="127"/>
      <c r="JO68" s="127"/>
      <c r="JP68" s="127"/>
      <c r="JQ68" s="127"/>
      <c r="JR68" s="127"/>
      <c r="JS68" s="127"/>
      <c r="JT68" s="127"/>
      <c r="JU68" s="127"/>
      <c r="JV68" s="127"/>
      <c r="JW68" s="127"/>
      <c r="JX68" s="127"/>
      <c r="JY68" s="127"/>
      <c r="JZ68" s="127"/>
      <c r="KA68" s="127"/>
      <c r="KB68" s="127"/>
      <c r="KC68" s="127"/>
      <c r="KD68" s="127"/>
      <c r="KE68" s="127"/>
      <c r="KF68" s="127"/>
      <c r="KG68" s="127"/>
      <c r="KH68" s="127"/>
      <c r="KI68" s="127"/>
      <c r="KJ68" s="127"/>
      <c r="KK68" s="127"/>
      <c r="KL68" s="127"/>
      <c r="KM68" s="127"/>
      <c r="KN68" s="127"/>
      <c r="KO68" s="127"/>
      <c r="KP68" s="127"/>
      <c r="KQ68" s="127"/>
      <c r="KR68" s="127"/>
      <c r="KS68" s="127"/>
      <c r="KT68" s="127"/>
      <c r="KU68" s="127"/>
      <c r="KV68" s="127"/>
      <c r="KW68" s="127"/>
      <c r="KX68" s="127"/>
      <c r="KY68" s="127"/>
      <c r="KZ68" s="127"/>
      <c r="LA68" s="127"/>
      <c r="LB68" s="127"/>
      <c r="LC68" s="127"/>
      <c r="LD68" s="127"/>
      <c r="LE68" s="127"/>
      <c r="LF68" s="127"/>
      <c r="LG68" s="127"/>
      <c r="LH68" s="127"/>
      <c r="LI68" s="127"/>
      <c r="LJ68" s="127"/>
      <c r="LK68" s="127"/>
      <c r="LL68" s="127"/>
      <c r="LM68" s="127"/>
      <c r="LN68" s="127"/>
      <c r="LO68" s="127"/>
      <c r="LP68" s="127"/>
      <c r="LQ68" s="127"/>
      <c r="LR68" s="127"/>
      <c r="LS68" s="127"/>
      <c r="LT68" s="127"/>
      <c r="LU68" s="127"/>
      <c r="LV68" s="127"/>
      <c r="LW68" s="127"/>
      <c r="LX68" s="127"/>
      <c r="LY68" s="127"/>
      <c r="LZ68" s="127"/>
      <c r="MA68" s="127"/>
      <c r="MB68" s="127"/>
      <c r="MC68" s="127"/>
      <c r="MD68" s="127"/>
      <c r="ME68" s="127"/>
      <c r="MF68" s="127"/>
      <c r="MG68" s="127"/>
      <c r="MH68" s="127"/>
      <c r="MI68" s="127"/>
      <c r="MJ68" s="127"/>
      <c r="MK68" s="127"/>
      <c r="ML68" s="127"/>
      <c r="MM68" s="127"/>
      <c r="MN68" s="127"/>
      <c r="MO68" s="127"/>
      <c r="MP68" s="127"/>
      <c r="MQ68" s="127"/>
      <c r="MR68" s="127"/>
      <c r="MS68" s="127"/>
      <c r="MT68" s="127"/>
      <c r="MU68" s="127"/>
      <c r="MV68" s="127"/>
      <c r="MW68" s="127"/>
      <c r="MX68" s="127"/>
      <c r="MY68" s="127"/>
      <c r="MZ68" s="127"/>
      <c r="NA68" s="127"/>
      <c r="NB68" s="127"/>
      <c r="NC68" s="127"/>
      <c r="ND68" s="127"/>
      <c r="NE68" s="127"/>
      <c r="NF68" s="127"/>
      <c r="NG68" s="127"/>
      <c r="NH68" s="127"/>
      <c r="NI68" s="127"/>
      <c r="NJ68" s="127"/>
      <c r="NK68" s="127"/>
      <c r="NL68" s="127"/>
      <c r="NM68" s="127"/>
      <c r="NN68" s="127"/>
      <c r="NO68" s="127"/>
      <c r="NP68" s="127"/>
      <c r="NQ68" s="127"/>
      <c r="NR68" s="127"/>
      <c r="NS68" s="127"/>
      <c r="NT68" s="127"/>
      <c r="NU68" s="127"/>
      <c r="NV68" s="127"/>
      <c r="NW68" s="127"/>
      <c r="NX68" s="127"/>
      <c r="NY68" s="127"/>
      <c r="NZ68" s="127"/>
      <c r="OA68" s="127"/>
      <c r="OB68" s="127"/>
      <c r="OC68" s="127"/>
      <c r="OD68" s="127"/>
      <c r="OE68" s="127"/>
      <c r="OF68" s="127"/>
      <c r="OG68" s="127"/>
      <c r="OH68" s="127"/>
      <c r="OI68" s="127"/>
      <c r="OJ68" s="127"/>
      <c r="OK68" s="127"/>
      <c r="OL68" s="127"/>
      <c r="OM68" s="127"/>
      <c r="ON68" s="127"/>
      <c r="OO68" s="127"/>
      <c r="OP68" s="127"/>
      <c r="OQ68" s="127"/>
      <c r="OR68" s="127"/>
      <c r="OS68" s="127"/>
      <c r="OT68" s="127"/>
      <c r="OU68" s="127"/>
      <c r="OV68" s="127"/>
      <c r="OW68" s="127"/>
      <c r="OX68" s="127"/>
      <c r="OY68" s="127"/>
      <c r="OZ68" s="127"/>
      <c r="PA68" s="127"/>
      <c r="PB68" s="127"/>
      <c r="PC68" s="127"/>
      <c r="PD68" s="127"/>
      <c r="PE68" s="127"/>
      <c r="PF68" s="127"/>
      <c r="PG68" s="127"/>
      <c r="PH68" s="127"/>
      <c r="PI68" s="127"/>
      <c r="PJ68" s="127"/>
      <c r="PK68" s="127"/>
      <c r="PL68" s="127"/>
      <c r="PM68" s="127"/>
      <c r="PN68" s="127"/>
      <c r="PO68" s="127"/>
      <c r="PP68" s="127"/>
      <c r="PQ68" s="127"/>
      <c r="PR68" s="127"/>
      <c r="PS68" s="127"/>
      <c r="PT68" s="127"/>
      <c r="PU68" s="127"/>
      <c r="PV68" s="127"/>
      <c r="PW68" s="127"/>
      <c r="PX68" s="127"/>
      <c r="PY68" s="127"/>
      <c r="PZ68" s="127"/>
      <c r="QA68" s="127"/>
      <c r="QB68" s="127"/>
      <c r="QC68" s="127"/>
      <c r="QD68" s="127"/>
      <c r="QE68" s="127"/>
      <c r="QF68" s="127"/>
      <c r="QG68" s="127"/>
      <c r="QH68" s="127"/>
      <c r="QI68" s="127"/>
      <c r="QJ68" s="127"/>
      <c r="QK68" s="127"/>
      <c r="QL68" s="127"/>
      <c r="QM68" s="127"/>
      <c r="QN68" s="127"/>
      <c r="QO68" s="127"/>
      <c r="QP68" s="127"/>
      <c r="QQ68" s="127"/>
      <c r="QR68" s="127"/>
      <c r="QS68" s="127"/>
      <c r="QT68" s="127"/>
      <c r="QU68" s="127"/>
      <c r="QV68" s="127"/>
      <c r="QW68" s="127"/>
      <c r="QX68" s="127"/>
      <c r="QY68" s="127"/>
      <c r="QZ68" s="127"/>
      <c r="RA68" s="127"/>
      <c r="RB68" s="127"/>
      <c r="RC68" s="127"/>
      <c r="RD68" s="127"/>
      <c r="RE68" s="127"/>
      <c r="RF68" s="127"/>
      <c r="RG68" s="127"/>
      <c r="RH68" s="127"/>
      <c r="RI68" s="127"/>
      <c r="RJ68" s="127"/>
      <c r="RK68" s="127"/>
      <c r="RL68" s="127"/>
      <c r="RM68" s="127"/>
      <c r="RN68" s="127"/>
      <c r="RO68" s="127"/>
      <c r="RP68" s="127"/>
      <c r="RQ68" s="127"/>
      <c r="RR68" s="127"/>
      <c r="RS68" s="127"/>
      <c r="RT68" s="127"/>
      <c r="RU68" s="127"/>
      <c r="RV68" s="127"/>
      <c r="RW68" s="127"/>
      <c r="RX68" s="127"/>
      <c r="RY68" s="127"/>
      <c r="RZ68" s="127"/>
      <c r="SA68" s="127"/>
      <c r="SB68" s="127"/>
      <c r="SC68" s="127"/>
      <c r="SD68" s="127"/>
      <c r="SE68" s="127"/>
      <c r="SF68" s="127"/>
      <c r="SG68" s="127"/>
      <c r="SH68" s="127"/>
      <c r="SI68" s="127"/>
      <c r="SJ68" s="127"/>
      <c r="SK68" s="127"/>
      <c r="SL68" s="127"/>
      <c r="SM68" s="127"/>
      <c r="SN68" s="127"/>
      <c r="SO68" s="127"/>
      <c r="SP68" s="127"/>
      <c r="SQ68" s="127"/>
      <c r="SR68" s="127"/>
      <c r="SS68" s="127"/>
      <c r="ST68" s="127"/>
      <c r="SU68" s="127"/>
      <c r="SV68" s="127"/>
      <c r="SW68" s="127"/>
      <c r="SX68" s="127"/>
      <c r="SY68" s="127"/>
      <c r="SZ68" s="127"/>
      <c r="TA68" s="127"/>
      <c r="TB68" s="127"/>
      <c r="TC68" s="127"/>
      <c r="TD68" s="127"/>
      <c r="TE68" s="127"/>
      <c r="TF68" s="127"/>
      <c r="TG68" s="127"/>
      <c r="TH68" s="127"/>
      <c r="TI68" s="127"/>
      <c r="TJ68" s="127"/>
      <c r="TK68" s="127"/>
      <c r="TL68" s="127"/>
      <c r="TM68" s="127"/>
      <c r="TN68" s="127"/>
      <c r="TO68" s="127"/>
      <c r="TP68" s="127"/>
      <c r="TQ68" s="127"/>
      <c r="TR68" s="127"/>
      <c r="TS68" s="127"/>
      <c r="TT68" s="127"/>
      <c r="TU68" s="127"/>
      <c r="TV68" s="127"/>
      <c r="TW68" s="127"/>
      <c r="TX68" s="127"/>
      <c r="TY68" s="127"/>
      <c r="TZ68" s="127"/>
      <c r="UA68" s="127"/>
      <c r="UB68" s="127"/>
      <c r="UC68" s="127"/>
      <c r="UD68" s="127"/>
      <c r="UE68" s="127"/>
      <c r="UF68" s="127"/>
      <c r="UG68" s="127"/>
      <c r="UH68" s="127"/>
      <c r="UI68" s="127"/>
      <c r="UJ68" s="127"/>
      <c r="UK68" s="127"/>
      <c r="UL68" s="127"/>
      <c r="UM68" s="127"/>
      <c r="UN68" s="127"/>
      <c r="UO68" s="127"/>
      <c r="UP68" s="127"/>
      <c r="UQ68" s="127"/>
      <c r="UR68" s="127"/>
      <c r="US68" s="127"/>
      <c r="UT68" s="127"/>
      <c r="UU68" s="127"/>
      <c r="UV68" s="127"/>
      <c r="UW68" s="127"/>
      <c r="UX68" s="127"/>
      <c r="UY68" s="127"/>
      <c r="UZ68" s="127"/>
      <c r="VA68" s="127"/>
      <c r="VB68" s="127"/>
      <c r="VC68" s="127"/>
      <c r="VD68" s="127"/>
      <c r="VE68" s="127"/>
      <c r="VF68" s="127"/>
      <c r="VG68" s="127"/>
      <c r="VH68" s="127"/>
      <c r="VI68" s="127"/>
      <c r="VJ68" s="127"/>
      <c r="VK68" s="127"/>
      <c r="VL68" s="127"/>
      <c r="VM68" s="127"/>
      <c r="VN68" s="127"/>
      <c r="VO68" s="127"/>
      <c r="VP68" s="127"/>
      <c r="VQ68" s="127"/>
      <c r="VR68" s="127"/>
      <c r="VS68" s="127"/>
      <c r="VT68" s="127"/>
      <c r="VU68" s="127"/>
      <c r="VV68" s="127"/>
      <c r="VW68" s="127"/>
      <c r="VX68" s="127"/>
      <c r="VY68" s="127"/>
      <c r="VZ68" s="127"/>
      <c r="WA68" s="127"/>
      <c r="WB68" s="127"/>
      <c r="WC68" s="127"/>
      <c r="WD68" s="127"/>
      <c r="WE68" s="127"/>
      <c r="WF68" s="127"/>
      <c r="WG68" s="127"/>
      <c r="WH68" s="127"/>
      <c r="WI68" s="127"/>
      <c r="WJ68" s="127"/>
      <c r="WK68" s="127"/>
      <c r="WL68" s="127"/>
      <c r="WM68" s="127"/>
      <c r="WN68" s="127"/>
      <c r="WO68" s="127"/>
      <c r="WP68" s="127"/>
      <c r="WQ68" s="127"/>
      <c r="WR68" s="127"/>
      <c r="WS68" s="127"/>
      <c r="WT68" s="127"/>
      <c r="WU68" s="127"/>
      <c r="WV68" s="127"/>
      <c r="WW68" s="127"/>
      <c r="WX68" s="127"/>
      <c r="WY68" s="127"/>
      <c r="WZ68" s="127"/>
      <c r="XA68" s="127"/>
      <c r="XB68" s="127"/>
      <c r="XC68" s="127"/>
      <c r="XD68" s="127"/>
      <c r="XE68" s="127"/>
      <c r="XF68" s="127"/>
      <c r="XG68" s="127"/>
      <c r="XH68" s="127"/>
      <c r="XI68" s="127"/>
      <c r="XJ68" s="127"/>
      <c r="XK68" s="127"/>
      <c r="XL68" s="127"/>
      <c r="XM68" s="127"/>
      <c r="XN68" s="127"/>
      <c r="XO68" s="127"/>
      <c r="XP68" s="127"/>
      <c r="XQ68" s="127"/>
      <c r="XR68" s="127"/>
      <c r="XS68" s="127"/>
      <c r="XT68" s="127"/>
      <c r="XU68" s="127"/>
      <c r="XV68" s="127"/>
      <c r="XW68" s="127"/>
      <c r="XX68" s="127"/>
      <c r="XY68" s="127"/>
      <c r="XZ68" s="127"/>
      <c r="YA68" s="127"/>
      <c r="YB68" s="127"/>
      <c r="YC68" s="127"/>
      <c r="YD68" s="127"/>
      <c r="YE68" s="127"/>
      <c r="YF68" s="127"/>
      <c r="YG68" s="127"/>
      <c r="YH68" s="127"/>
      <c r="YI68" s="127"/>
      <c r="YJ68" s="127"/>
      <c r="YK68" s="127"/>
      <c r="YL68" s="127"/>
      <c r="YM68" s="127"/>
      <c r="YN68" s="127"/>
      <c r="YO68" s="127"/>
      <c r="YP68" s="127"/>
      <c r="YQ68" s="127"/>
      <c r="YR68" s="127"/>
      <c r="YS68" s="127"/>
      <c r="YT68" s="127"/>
      <c r="YU68" s="127"/>
      <c r="YV68" s="127"/>
      <c r="YW68" s="127"/>
      <c r="YX68" s="127"/>
      <c r="YY68" s="127"/>
      <c r="YZ68" s="127"/>
      <c r="ZA68" s="127"/>
      <c r="ZB68" s="127"/>
      <c r="ZC68" s="127"/>
      <c r="ZD68" s="127"/>
      <c r="ZE68" s="127"/>
      <c r="ZF68" s="127"/>
      <c r="ZG68" s="127"/>
      <c r="ZH68" s="127"/>
      <c r="ZI68" s="127"/>
      <c r="ZJ68" s="127"/>
      <c r="ZK68" s="127"/>
      <c r="ZL68" s="127"/>
      <c r="ZM68" s="127"/>
      <c r="ZN68" s="127"/>
      <c r="ZO68" s="127"/>
      <c r="ZP68" s="127"/>
      <c r="ZQ68" s="127"/>
      <c r="ZR68" s="127"/>
      <c r="ZS68" s="127"/>
      <c r="ZT68" s="127"/>
      <c r="ZU68" s="127"/>
      <c r="ZV68" s="127"/>
      <c r="ZW68" s="127"/>
      <c r="ZX68" s="127"/>
      <c r="ZY68" s="127"/>
      <c r="ZZ68" s="127"/>
      <c r="AAA68" s="127"/>
      <c r="AAB68" s="127"/>
      <c r="AAC68" s="127"/>
      <c r="AAD68" s="127"/>
      <c r="AAE68" s="127"/>
      <c r="AAF68" s="127"/>
      <c r="AAG68" s="127"/>
      <c r="AAH68" s="127"/>
      <c r="AAI68" s="127"/>
      <c r="AAJ68" s="127"/>
      <c r="AAK68" s="127"/>
      <c r="AAL68" s="127"/>
      <c r="AAM68" s="127"/>
      <c r="AAN68" s="127"/>
      <c r="AAO68" s="127"/>
      <c r="AAP68" s="127"/>
      <c r="AAQ68" s="127"/>
      <c r="AAR68" s="127"/>
      <c r="AAS68" s="127"/>
      <c r="AAT68" s="127"/>
      <c r="AAU68" s="127"/>
      <c r="AAV68" s="127"/>
      <c r="AAW68" s="127"/>
      <c r="AAX68" s="127"/>
      <c r="AAY68" s="127"/>
      <c r="AAZ68" s="127"/>
      <c r="ABA68" s="127"/>
      <c r="ABB68" s="127"/>
      <c r="ABC68" s="127"/>
      <c r="ABD68" s="127"/>
      <c r="ABE68" s="127"/>
      <c r="ABF68" s="127"/>
      <c r="ABG68" s="127"/>
      <c r="ABH68" s="127"/>
      <c r="ABI68" s="127"/>
      <c r="ABJ68" s="127"/>
      <c r="ABK68" s="127"/>
      <c r="ABL68" s="127"/>
      <c r="ABM68" s="127"/>
      <c r="ABN68" s="127"/>
      <c r="ABO68" s="127"/>
      <c r="ABP68" s="127"/>
      <c r="ABQ68" s="127"/>
      <c r="ABR68" s="127"/>
      <c r="ABS68" s="127"/>
      <c r="ABT68" s="127"/>
      <c r="ABU68" s="127"/>
      <c r="ABV68" s="127"/>
      <c r="ABW68" s="127"/>
      <c r="ABX68" s="127"/>
      <c r="ABY68" s="127"/>
      <c r="ABZ68" s="127"/>
      <c r="ACA68" s="127"/>
      <c r="ACB68" s="127"/>
      <c r="ACC68" s="127"/>
      <c r="ACD68" s="127"/>
      <c r="ACE68" s="127"/>
      <c r="ACF68" s="127"/>
      <c r="ACG68" s="127"/>
      <c r="ACH68" s="127"/>
      <c r="ACI68" s="127"/>
      <c r="ACJ68" s="127"/>
      <c r="ACK68" s="127"/>
      <c r="ACL68" s="127"/>
      <c r="ACM68" s="127"/>
      <c r="ACN68" s="127"/>
      <c r="ACO68" s="127"/>
      <c r="ACP68" s="127"/>
      <c r="ACQ68" s="127"/>
      <c r="ACR68" s="127"/>
      <c r="ACS68" s="127"/>
      <c r="ACT68" s="127"/>
      <c r="ACU68" s="127"/>
      <c r="ACV68" s="127"/>
      <c r="ACW68" s="127"/>
      <c r="ACX68" s="127"/>
      <c r="ACY68" s="127"/>
      <c r="ACZ68" s="127"/>
      <c r="ADA68" s="127"/>
      <c r="ADB68" s="127"/>
      <c r="ADC68" s="127"/>
      <c r="ADD68" s="127"/>
      <c r="ADE68" s="127"/>
      <c r="ADF68" s="127"/>
      <c r="ADG68" s="127"/>
      <c r="ADH68" s="127"/>
      <c r="ADI68" s="127"/>
      <c r="ADJ68" s="127"/>
      <c r="ADK68" s="127"/>
      <c r="ADL68" s="127"/>
      <c r="ADM68" s="127"/>
      <c r="ADN68" s="127"/>
      <c r="ADO68" s="127"/>
      <c r="ADP68" s="127"/>
      <c r="ADQ68" s="127"/>
      <c r="ADR68" s="127"/>
      <c r="ADS68" s="127"/>
      <c r="ADT68" s="127"/>
      <c r="ADU68" s="127"/>
      <c r="ADV68" s="127"/>
      <c r="ADW68" s="127"/>
      <c r="ADX68" s="127"/>
      <c r="ADY68" s="127"/>
      <c r="ADZ68" s="127"/>
      <c r="AEA68" s="127"/>
      <c r="AEB68" s="127"/>
      <c r="AEC68" s="127"/>
      <c r="AED68" s="127"/>
      <c r="AEE68" s="127"/>
      <c r="AEF68" s="127"/>
      <c r="AEG68" s="127"/>
      <c r="AEH68" s="127"/>
      <c r="AEI68" s="127"/>
      <c r="AEJ68" s="127"/>
      <c r="AEK68" s="127"/>
      <c r="AEL68" s="127"/>
      <c r="AEM68" s="127"/>
      <c r="AEN68" s="127"/>
      <c r="AEO68" s="127"/>
      <c r="AEP68" s="127"/>
      <c r="AEQ68" s="127"/>
      <c r="AER68" s="127"/>
      <c r="AES68" s="127"/>
      <c r="AET68" s="127"/>
      <c r="AEU68" s="127"/>
      <c r="AEV68" s="127"/>
      <c r="AEW68" s="127"/>
      <c r="AEX68" s="127"/>
      <c r="AEY68" s="127"/>
      <c r="AEZ68" s="127"/>
      <c r="AFA68" s="127"/>
      <c r="AFB68" s="127"/>
      <c r="AFC68" s="127"/>
      <c r="AFD68" s="127"/>
      <c r="AFE68" s="127"/>
      <c r="AFF68" s="127"/>
      <c r="AFG68" s="127"/>
      <c r="AFH68" s="127"/>
      <c r="AFI68" s="127"/>
      <c r="AFJ68" s="127"/>
      <c r="AFK68" s="127"/>
      <c r="AFL68" s="127"/>
      <c r="AFM68" s="127"/>
      <c r="AFN68" s="127"/>
      <c r="AFO68" s="127"/>
      <c r="AFP68" s="127"/>
      <c r="AFQ68" s="127"/>
      <c r="AFR68" s="127"/>
      <c r="AFS68" s="127"/>
      <c r="AFT68" s="127"/>
      <c r="AFU68" s="127"/>
      <c r="AFV68" s="127"/>
      <c r="AFW68" s="127"/>
      <c r="AFX68" s="127"/>
      <c r="AFY68" s="127"/>
      <c r="AFZ68" s="127"/>
      <c r="AGA68" s="127"/>
      <c r="AGB68" s="127"/>
      <c r="AGC68" s="127"/>
      <c r="AGD68" s="127"/>
      <c r="AGE68" s="127"/>
      <c r="AGF68" s="127"/>
      <c r="AGG68" s="127"/>
      <c r="AGH68" s="127"/>
      <c r="AGI68" s="127"/>
      <c r="AGJ68" s="127"/>
      <c r="AGK68" s="127"/>
      <c r="AGL68" s="127"/>
      <c r="AGM68" s="127"/>
      <c r="AGN68" s="127"/>
      <c r="AGO68" s="127"/>
      <c r="AGP68" s="127"/>
      <c r="AGQ68" s="127"/>
      <c r="AGR68" s="127"/>
      <c r="AGS68" s="127"/>
      <c r="AGT68" s="127"/>
      <c r="AGU68" s="127"/>
      <c r="AGV68" s="127"/>
      <c r="AGW68" s="127"/>
      <c r="AGX68" s="127"/>
      <c r="AGY68" s="127"/>
      <c r="AGZ68" s="127"/>
      <c r="AHA68" s="127"/>
      <c r="AHB68" s="127"/>
      <c r="AHC68" s="127"/>
      <c r="AHD68" s="127"/>
      <c r="AHE68" s="127"/>
      <c r="AHF68" s="127"/>
      <c r="AHG68" s="127"/>
      <c r="AHH68" s="127"/>
      <c r="AHI68" s="127"/>
      <c r="AHJ68" s="127"/>
      <c r="AHK68" s="127"/>
      <c r="AHL68" s="127"/>
      <c r="AHM68" s="127"/>
      <c r="AHN68" s="127"/>
      <c r="AHO68" s="127"/>
      <c r="AHP68" s="127"/>
      <c r="AHQ68" s="127"/>
      <c r="AHR68" s="127"/>
      <c r="AHS68" s="127"/>
      <c r="AHT68" s="127"/>
      <c r="AHU68" s="127"/>
      <c r="AHV68" s="127"/>
      <c r="AHW68" s="127"/>
      <c r="AHX68" s="127"/>
      <c r="AHY68" s="127"/>
      <c r="AHZ68" s="127"/>
      <c r="AIA68" s="127"/>
      <c r="AIB68" s="127"/>
      <c r="AIC68" s="127"/>
      <c r="AID68" s="127"/>
      <c r="AIE68" s="127"/>
      <c r="AIF68" s="127"/>
      <c r="AIG68" s="127"/>
      <c r="AIH68" s="127"/>
      <c r="AII68" s="127"/>
      <c r="AIJ68" s="127"/>
      <c r="AIK68" s="127"/>
    </row>
    <row r="69" spans="1:921" ht="15" customHeight="1">
      <c r="A69" s="127"/>
      <c r="B69" s="127"/>
      <c r="C69" s="127"/>
      <c r="D69" s="127"/>
      <c r="E69" s="127"/>
      <c r="F69" s="127"/>
      <c r="G69" s="127"/>
      <c r="H69" s="127"/>
      <c r="I69" s="127"/>
      <c r="J69" s="311"/>
      <c r="K69" s="127"/>
      <c r="L69" s="127"/>
      <c r="M69" s="127"/>
      <c r="N69" s="127"/>
      <c r="O69" s="127"/>
      <c r="P69" s="127"/>
      <c r="Q69" s="127"/>
      <c r="R69" s="131"/>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c r="CJ69" s="127"/>
      <c r="CK69" s="127"/>
      <c r="CL69" s="127"/>
      <c r="CM69" s="127"/>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7"/>
      <c r="FX69" s="127"/>
      <c r="FY69" s="127"/>
      <c r="FZ69" s="127"/>
      <c r="GA69" s="127"/>
      <c r="GB69" s="127"/>
      <c r="GC69" s="127"/>
      <c r="GD69" s="127"/>
      <c r="GE69" s="127"/>
      <c r="GF69" s="127"/>
      <c r="GG69" s="127"/>
      <c r="GH69" s="127"/>
      <c r="GI69" s="127"/>
      <c r="GJ69" s="127"/>
      <c r="GK69" s="127"/>
      <c r="GL69" s="127"/>
      <c r="GM69" s="127"/>
      <c r="GN69" s="127"/>
      <c r="GO69" s="127"/>
      <c r="GP69" s="127"/>
      <c r="GQ69" s="127"/>
      <c r="GR69" s="127"/>
      <c r="GS69" s="127"/>
      <c r="GT69" s="127"/>
      <c r="GU69" s="127"/>
      <c r="GV69" s="127"/>
      <c r="GW69" s="127"/>
      <c r="GX69" s="127"/>
      <c r="GY69" s="127"/>
      <c r="GZ69" s="127"/>
      <c r="HA69" s="127"/>
      <c r="HB69" s="127"/>
      <c r="HC69" s="127"/>
      <c r="HD69" s="127"/>
      <c r="HE69" s="127"/>
      <c r="HF69" s="127"/>
      <c r="HG69" s="127"/>
      <c r="HH69" s="127"/>
      <c r="HI69" s="127"/>
      <c r="HJ69" s="127"/>
      <c r="HK69" s="127"/>
      <c r="HL69" s="127"/>
      <c r="HM69" s="127"/>
      <c r="HN69" s="127"/>
      <c r="HO69" s="127"/>
      <c r="HP69" s="127"/>
      <c r="HQ69" s="127"/>
      <c r="HR69" s="127"/>
      <c r="HS69" s="127"/>
      <c r="HT69" s="127"/>
      <c r="HU69" s="127"/>
      <c r="HV69" s="127"/>
      <c r="HW69" s="127"/>
      <c r="HX69" s="127"/>
      <c r="HY69" s="127"/>
      <c r="HZ69" s="127"/>
      <c r="IA69" s="127"/>
      <c r="IB69" s="127"/>
      <c r="IC69" s="127"/>
      <c r="ID69" s="127"/>
      <c r="IE69" s="127"/>
      <c r="IF69" s="127"/>
      <c r="IG69" s="127"/>
      <c r="IH69" s="127"/>
      <c r="II69" s="127"/>
      <c r="IJ69" s="127"/>
      <c r="IK69" s="127"/>
      <c r="IL69" s="127"/>
      <c r="IM69" s="127"/>
      <c r="IN69" s="127"/>
      <c r="IO69" s="127"/>
      <c r="IP69" s="127"/>
      <c r="IQ69" s="127"/>
      <c r="IR69" s="127"/>
      <c r="IS69" s="127"/>
      <c r="IT69" s="127"/>
      <c r="IU69" s="127"/>
      <c r="IV69" s="127"/>
      <c r="IW69" s="127"/>
      <c r="IX69" s="127"/>
      <c r="IY69" s="127"/>
      <c r="IZ69" s="127"/>
      <c r="JA69" s="127"/>
      <c r="JB69" s="127"/>
      <c r="JC69" s="127"/>
      <c r="JD69" s="127"/>
      <c r="JE69" s="127"/>
      <c r="JF69" s="127"/>
      <c r="JG69" s="127"/>
      <c r="JH69" s="127"/>
      <c r="JI69" s="127"/>
      <c r="JJ69" s="127"/>
      <c r="JK69" s="127"/>
      <c r="JL69" s="127"/>
      <c r="JM69" s="127"/>
      <c r="JN69" s="127"/>
      <c r="JO69" s="127"/>
      <c r="JP69" s="127"/>
      <c r="JQ69" s="127"/>
      <c r="JR69" s="127"/>
      <c r="JS69" s="127"/>
      <c r="JT69" s="127"/>
      <c r="JU69" s="127"/>
      <c r="JV69" s="127"/>
      <c r="JW69" s="127"/>
      <c r="JX69" s="127"/>
      <c r="JY69" s="127"/>
      <c r="JZ69" s="127"/>
      <c r="KA69" s="127"/>
      <c r="KB69" s="127"/>
      <c r="KC69" s="127"/>
      <c r="KD69" s="127"/>
      <c r="KE69" s="127"/>
      <c r="KF69" s="127"/>
      <c r="KG69" s="127"/>
      <c r="KH69" s="127"/>
      <c r="KI69" s="127"/>
      <c r="KJ69" s="127"/>
      <c r="KK69" s="127"/>
      <c r="KL69" s="127"/>
      <c r="KM69" s="127"/>
      <c r="KN69" s="127"/>
      <c r="KO69" s="127"/>
      <c r="KP69" s="127"/>
      <c r="KQ69" s="127"/>
      <c r="KR69" s="127"/>
      <c r="KS69" s="127"/>
      <c r="KT69" s="127"/>
      <c r="KU69" s="127"/>
      <c r="KV69" s="127"/>
      <c r="KW69" s="127"/>
      <c r="KX69" s="127"/>
      <c r="KY69" s="127"/>
      <c r="KZ69" s="127"/>
      <c r="LA69" s="127"/>
      <c r="LB69" s="127"/>
      <c r="LC69" s="127"/>
      <c r="LD69" s="127"/>
      <c r="LE69" s="127"/>
      <c r="LF69" s="127"/>
      <c r="LG69" s="127"/>
      <c r="LH69" s="127"/>
      <c r="LI69" s="127"/>
      <c r="LJ69" s="127"/>
      <c r="LK69" s="127"/>
      <c r="LL69" s="127"/>
      <c r="LM69" s="127"/>
      <c r="LN69" s="127"/>
      <c r="LO69" s="127"/>
      <c r="LP69" s="127"/>
      <c r="LQ69" s="127"/>
      <c r="LR69" s="127"/>
      <c r="LS69" s="127"/>
      <c r="LT69" s="127"/>
      <c r="LU69" s="127"/>
      <c r="LV69" s="127"/>
      <c r="LW69" s="127"/>
      <c r="LX69" s="127"/>
      <c r="LY69" s="127"/>
      <c r="LZ69" s="127"/>
      <c r="MA69" s="127"/>
      <c r="MB69" s="127"/>
      <c r="MC69" s="127"/>
      <c r="MD69" s="127"/>
      <c r="ME69" s="127"/>
      <c r="MF69" s="127"/>
      <c r="MG69" s="127"/>
      <c r="MH69" s="127"/>
      <c r="MI69" s="127"/>
      <c r="MJ69" s="127"/>
      <c r="MK69" s="127"/>
      <c r="ML69" s="127"/>
      <c r="MM69" s="127"/>
      <c r="MN69" s="127"/>
      <c r="MO69" s="127"/>
      <c r="MP69" s="127"/>
      <c r="MQ69" s="127"/>
      <c r="MR69" s="127"/>
      <c r="MS69" s="127"/>
      <c r="MT69" s="127"/>
      <c r="MU69" s="127"/>
      <c r="MV69" s="127"/>
      <c r="MW69" s="127"/>
      <c r="MX69" s="127"/>
      <c r="MY69" s="127"/>
      <c r="MZ69" s="127"/>
      <c r="NA69" s="127"/>
      <c r="NB69" s="127"/>
      <c r="NC69" s="127"/>
      <c r="ND69" s="127"/>
      <c r="NE69" s="127"/>
      <c r="NF69" s="127"/>
      <c r="NG69" s="127"/>
      <c r="NH69" s="127"/>
      <c r="NI69" s="127"/>
      <c r="NJ69" s="127"/>
      <c r="NK69" s="127"/>
      <c r="NL69" s="127"/>
      <c r="NM69" s="127"/>
      <c r="NN69" s="127"/>
      <c r="NO69" s="127"/>
      <c r="NP69" s="127"/>
      <c r="NQ69" s="127"/>
      <c r="NR69" s="127"/>
      <c r="NS69" s="127"/>
      <c r="NT69" s="127"/>
      <c r="NU69" s="127"/>
      <c r="NV69" s="127"/>
      <c r="NW69" s="127"/>
      <c r="NX69" s="127"/>
      <c r="NY69" s="127"/>
      <c r="NZ69" s="127"/>
      <c r="OA69" s="127"/>
      <c r="OB69" s="127"/>
      <c r="OC69" s="127"/>
      <c r="OD69" s="127"/>
      <c r="OE69" s="127"/>
      <c r="OF69" s="127"/>
      <c r="OG69" s="127"/>
      <c r="OH69" s="127"/>
      <c r="OI69" s="127"/>
      <c r="OJ69" s="127"/>
      <c r="OK69" s="127"/>
      <c r="OL69" s="127"/>
      <c r="OM69" s="127"/>
      <c r="ON69" s="127"/>
      <c r="OO69" s="127"/>
      <c r="OP69" s="127"/>
      <c r="OQ69" s="127"/>
      <c r="OR69" s="127"/>
      <c r="OS69" s="127"/>
      <c r="OT69" s="127"/>
      <c r="OU69" s="127"/>
      <c r="OV69" s="127"/>
      <c r="OW69" s="127"/>
      <c r="OX69" s="127"/>
      <c r="OY69" s="127"/>
      <c r="OZ69" s="127"/>
      <c r="PA69" s="127"/>
      <c r="PB69" s="127"/>
      <c r="PC69" s="127"/>
      <c r="PD69" s="127"/>
      <c r="PE69" s="127"/>
      <c r="PF69" s="127"/>
      <c r="PG69" s="127"/>
      <c r="PH69" s="127"/>
      <c r="PI69" s="127"/>
      <c r="PJ69" s="127"/>
      <c r="PK69" s="127"/>
      <c r="PL69" s="127"/>
      <c r="PM69" s="127"/>
      <c r="PN69" s="127"/>
      <c r="PO69" s="127"/>
      <c r="PP69" s="127"/>
      <c r="PQ69" s="127"/>
      <c r="PR69" s="127"/>
      <c r="PS69" s="127"/>
      <c r="PT69" s="127"/>
      <c r="PU69" s="127"/>
      <c r="PV69" s="127"/>
      <c r="PW69" s="127"/>
      <c r="PX69" s="127"/>
      <c r="PY69" s="127"/>
      <c r="PZ69" s="127"/>
      <c r="QA69" s="127"/>
      <c r="QB69" s="127"/>
      <c r="QC69" s="127"/>
      <c r="QD69" s="127"/>
      <c r="QE69" s="127"/>
      <c r="QF69" s="127"/>
      <c r="QG69" s="127"/>
      <c r="QH69" s="127"/>
      <c r="QI69" s="127"/>
      <c r="QJ69" s="127"/>
      <c r="QK69" s="127"/>
      <c r="QL69" s="127"/>
      <c r="QM69" s="127"/>
      <c r="QN69" s="127"/>
      <c r="QO69" s="127"/>
      <c r="QP69" s="127"/>
      <c r="QQ69" s="127"/>
      <c r="QR69" s="127"/>
      <c r="QS69" s="127"/>
      <c r="QT69" s="127"/>
      <c r="QU69" s="127"/>
      <c r="QV69" s="127"/>
      <c r="QW69" s="127"/>
      <c r="QX69" s="127"/>
      <c r="QY69" s="127"/>
      <c r="QZ69" s="127"/>
      <c r="RA69" s="127"/>
      <c r="RB69" s="127"/>
      <c r="RC69" s="127"/>
      <c r="RD69" s="127"/>
      <c r="RE69" s="127"/>
      <c r="RF69" s="127"/>
      <c r="RG69" s="127"/>
      <c r="RH69" s="127"/>
      <c r="RI69" s="127"/>
      <c r="RJ69" s="127"/>
      <c r="RK69" s="127"/>
      <c r="RL69" s="127"/>
      <c r="RM69" s="127"/>
      <c r="RN69" s="127"/>
      <c r="RO69" s="127"/>
      <c r="RP69" s="127"/>
      <c r="RQ69" s="127"/>
      <c r="RR69" s="127"/>
      <c r="RS69" s="127"/>
      <c r="RT69" s="127"/>
      <c r="RU69" s="127"/>
      <c r="RV69" s="127"/>
      <c r="RW69" s="127"/>
      <c r="RX69" s="127"/>
      <c r="RY69" s="127"/>
      <c r="RZ69" s="127"/>
      <c r="SA69" s="127"/>
      <c r="SB69" s="127"/>
      <c r="SC69" s="127"/>
      <c r="SD69" s="127"/>
      <c r="SE69" s="127"/>
      <c r="SF69" s="127"/>
      <c r="SG69" s="127"/>
      <c r="SH69" s="127"/>
      <c r="SI69" s="127"/>
      <c r="SJ69" s="127"/>
      <c r="SK69" s="127"/>
      <c r="SL69" s="127"/>
      <c r="SM69" s="127"/>
      <c r="SN69" s="127"/>
      <c r="SO69" s="127"/>
      <c r="SP69" s="127"/>
      <c r="SQ69" s="127"/>
      <c r="SR69" s="127"/>
      <c r="SS69" s="127"/>
      <c r="ST69" s="127"/>
      <c r="SU69" s="127"/>
      <c r="SV69" s="127"/>
      <c r="SW69" s="127"/>
      <c r="SX69" s="127"/>
      <c r="SY69" s="127"/>
      <c r="SZ69" s="127"/>
      <c r="TA69" s="127"/>
      <c r="TB69" s="127"/>
      <c r="TC69" s="127"/>
      <c r="TD69" s="127"/>
      <c r="TE69" s="127"/>
      <c r="TF69" s="127"/>
      <c r="TG69" s="127"/>
      <c r="TH69" s="127"/>
      <c r="TI69" s="127"/>
      <c r="TJ69" s="127"/>
      <c r="TK69" s="127"/>
      <c r="TL69" s="127"/>
      <c r="TM69" s="127"/>
      <c r="TN69" s="127"/>
      <c r="TO69" s="127"/>
      <c r="TP69" s="127"/>
      <c r="TQ69" s="127"/>
      <c r="TR69" s="127"/>
      <c r="TS69" s="127"/>
      <c r="TT69" s="127"/>
      <c r="TU69" s="127"/>
      <c r="TV69" s="127"/>
      <c r="TW69" s="127"/>
      <c r="TX69" s="127"/>
      <c r="TY69" s="127"/>
      <c r="TZ69" s="127"/>
      <c r="UA69" s="127"/>
      <c r="UB69" s="127"/>
      <c r="UC69" s="127"/>
      <c r="UD69" s="127"/>
      <c r="UE69" s="127"/>
      <c r="UF69" s="127"/>
      <c r="UG69" s="127"/>
      <c r="UH69" s="127"/>
      <c r="UI69" s="127"/>
      <c r="UJ69" s="127"/>
      <c r="UK69" s="127"/>
      <c r="UL69" s="127"/>
      <c r="UM69" s="127"/>
      <c r="UN69" s="127"/>
      <c r="UO69" s="127"/>
      <c r="UP69" s="127"/>
      <c r="UQ69" s="127"/>
      <c r="UR69" s="127"/>
      <c r="US69" s="127"/>
      <c r="UT69" s="127"/>
      <c r="UU69" s="127"/>
      <c r="UV69" s="127"/>
      <c r="UW69" s="127"/>
      <c r="UX69" s="127"/>
      <c r="UY69" s="127"/>
      <c r="UZ69" s="127"/>
      <c r="VA69" s="127"/>
      <c r="VB69" s="127"/>
      <c r="VC69" s="127"/>
      <c r="VD69" s="127"/>
      <c r="VE69" s="127"/>
      <c r="VF69" s="127"/>
      <c r="VG69" s="127"/>
      <c r="VH69" s="127"/>
      <c r="VI69" s="127"/>
      <c r="VJ69" s="127"/>
      <c r="VK69" s="127"/>
      <c r="VL69" s="127"/>
      <c r="VM69" s="127"/>
      <c r="VN69" s="127"/>
      <c r="VO69" s="127"/>
      <c r="VP69" s="127"/>
      <c r="VQ69" s="127"/>
      <c r="VR69" s="127"/>
      <c r="VS69" s="127"/>
      <c r="VT69" s="127"/>
      <c r="VU69" s="127"/>
      <c r="VV69" s="127"/>
      <c r="VW69" s="127"/>
      <c r="VX69" s="127"/>
      <c r="VY69" s="127"/>
      <c r="VZ69" s="127"/>
      <c r="WA69" s="127"/>
      <c r="WB69" s="127"/>
      <c r="WC69" s="127"/>
      <c r="WD69" s="127"/>
      <c r="WE69" s="127"/>
      <c r="WF69" s="127"/>
      <c r="WG69" s="127"/>
      <c r="WH69" s="127"/>
      <c r="WI69" s="127"/>
      <c r="WJ69" s="127"/>
      <c r="WK69" s="127"/>
      <c r="WL69" s="127"/>
      <c r="WM69" s="127"/>
      <c r="WN69" s="127"/>
      <c r="WO69" s="127"/>
      <c r="WP69" s="127"/>
      <c r="WQ69" s="127"/>
      <c r="WR69" s="127"/>
      <c r="WS69" s="127"/>
      <c r="WT69" s="127"/>
      <c r="WU69" s="127"/>
      <c r="WV69" s="127"/>
      <c r="WW69" s="127"/>
      <c r="WX69" s="127"/>
      <c r="WY69" s="127"/>
      <c r="WZ69" s="127"/>
      <c r="XA69" s="127"/>
      <c r="XB69" s="127"/>
      <c r="XC69" s="127"/>
      <c r="XD69" s="127"/>
      <c r="XE69" s="127"/>
      <c r="XF69" s="127"/>
      <c r="XG69" s="127"/>
      <c r="XH69" s="127"/>
      <c r="XI69" s="127"/>
      <c r="XJ69" s="127"/>
      <c r="XK69" s="127"/>
      <c r="XL69" s="127"/>
      <c r="XM69" s="127"/>
      <c r="XN69" s="127"/>
      <c r="XO69" s="127"/>
      <c r="XP69" s="127"/>
      <c r="XQ69" s="127"/>
      <c r="XR69" s="127"/>
      <c r="XS69" s="127"/>
      <c r="XT69" s="127"/>
      <c r="XU69" s="127"/>
      <c r="XV69" s="127"/>
      <c r="XW69" s="127"/>
      <c r="XX69" s="127"/>
      <c r="XY69" s="127"/>
      <c r="XZ69" s="127"/>
      <c r="YA69" s="127"/>
      <c r="YB69" s="127"/>
      <c r="YC69" s="127"/>
      <c r="YD69" s="127"/>
      <c r="YE69" s="127"/>
      <c r="YF69" s="127"/>
      <c r="YG69" s="127"/>
      <c r="YH69" s="127"/>
      <c r="YI69" s="127"/>
      <c r="YJ69" s="127"/>
      <c r="YK69" s="127"/>
      <c r="YL69" s="127"/>
      <c r="YM69" s="127"/>
      <c r="YN69" s="127"/>
      <c r="YO69" s="127"/>
      <c r="YP69" s="127"/>
      <c r="YQ69" s="127"/>
      <c r="YR69" s="127"/>
      <c r="YS69" s="127"/>
      <c r="YT69" s="127"/>
      <c r="YU69" s="127"/>
      <c r="YV69" s="127"/>
      <c r="YW69" s="127"/>
      <c r="YX69" s="127"/>
      <c r="YY69" s="127"/>
      <c r="YZ69" s="127"/>
      <c r="ZA69" s="127"/>
      <c r="ZB69" s="127"/>
      <c r="ZC69" s="127"/>
      <c r="ZD69" s="127"/>
      <c r="ZE69" s="127"/>
      <c r="ZF69" s="127"/>
      <c r="ZG69" s="127"/>
      <c r="ZH69" s="127"/>
      <c r="ZI69" s="127"/>
      <c r="ZJ69" s="127"/>
      <c r="ZK69" s="127"/>
      <c r="ZL69" s="127"/>
      <c r="ZM69" s="127"/>
      <c r="ZN69" s="127"/>
      <c r="ZO69" s="127"/>
      <c r="ZP69" s="127"/>
      <c r="ZQ69" s="127"/>
      <c r="ZR69" s="127"/>
      <c r="ZS69" s="127"/>
      <c r="ZT69" s="127"/>
      <c r="ZU69" s="127"/>
      <c r="ZV69" s="127"/>
      <c r="ZW69" s="127"/>
      <c r="ZX69" s="127"/>
      <c r="ZY69" s="127"/>
      <c r="ZZ69" s="127"/>
      <c r="AAA69" s="127"/>
      <c r="AAB69" s="127"/>
      <c r="AAC69" s="127"/>
      <c r="AAD69" s="127"/>
      <c r="AAE69" s="127"/>
      <c r="AAF69" s="127"/>
      <c r="AAG69" s="127"/>
      <c r="AAH69" s="127"/>
      <c r="AAI69" s="127"/>
      <c r="AAJ69" s="127"/>
      <c r="AAK69" s="127"/>
      <c r="AAL69" s="127"/>
      <c r="AAM69" s="127"/>
      <c r="AAN69" s="127"/>
      <c r="AAO69" s="127"/>
      <c r="AAP69" s="127"/>
      <c r="AAQ69" s="127"/>
      <c r="AAR69" s="127"/>
      <c r="AAS69" s="127"/>
      <c r="AAT69" s="127"/>
      <c r="AAU69" s="127"/>
      <c r="AAV69" s="127"/>
      <c r="AAW69" s="127"/>
      <c r="AAX69" s="127"/>
      <c r="AAY69" s="127"/>
      <c r="AAZ69" s="127"/>
      <c r="ABA69" s="127"/>
      <c r="ABB69" s="127"/>
      <c r="ABC69" s="127"/>
      <c r="ABD69" s="127"/>
      <c r="ABE69" s="127"/>
      <c r="ABF69" s="127"/>
      <c r="ABG69" s="127"/>
      <c r="ABH69" s="127"/>
      <c r="ABI69" s="127"/>
      <c r="ABJ69" s="127"/>
      <c r="ABK69" s="127"/>
      <c r="ABL69" s="127"/>
      <c r="ABM69" s="127"/>
      <c r="ABN69" s="127"/>
      <c r="ABO69" s="127"/>
      <c r="ABP69" s="127"/>
      <c r="ABQ69" s="127"/>
      <c r="ABR69" s="127"/>
      <c r="ABS69" s="127"/>
      <c r="ABT69" s="127"/>
      <c r="ABU69" s="127"/>
      <c r="ABV69" s="127"/>
      <c r="ABW69" s="127"/>
      <c r="ABX69" s="127"/>
      <c r="ABY69" s="127"/>
      <c r="ABZ69" s="127"/>
      <c r="ACA69" s="127"/>
      <c r="ACB69" s="127"/>
      <c r="ACC69" s="127"/>
      <c r="ACD69" s="127"/>
      <c r="ACE69" s="127"/>
      <c r="ACF69" s="127"/>
      <c r="ACG69" s="127"/>
      <c r="ACH69" s="127"/>
      <c r="ACI69" s="127"/>
      <c r="ACJ69" s="127"/>
      <c r="ACK69" s="127"/>
      <c r="ACL69" s="127"/>
      <c r="ACM69" s="127"/>
      <c r="ACN69" s="127"/>
      <c r="ACO69" s="127"/>
      <c r="ACP69" s="127"/>
      <c r="ACQ69" s="127"/>
      <c r="ACR69" s="127"/>
      <c r="ACS69" s="127"/>
      <c r="ACT69" s="127"/>
      <c r="ACU69" s="127"/>
      <c r="ACV69" s="127"/>
      <c r="ACW69" s="127"/>
      <c r="ACX69" s="127"/>
      <c r="ACY69" s="127"/>
      <c r="ACZ69" s="127"/>
      <c r="ADA69" s="127"/>
      <c r="ADB69" s="127"/>
      <c r="ADC69" s="127"/>
      <c r="ADD69" s="127"/>
      <c r="ADE69" s="127"/>
      <c r="ADF69" s="127"/>
      <c r="ADG69" s="127"/>
      <c r="ADH69" s="127"/>
      <c r="ADI69" s="127"/>
      <c r="ADJ69" s="127"/>
      <c r="ADK69" s="127"/>
      <c r="ADL69" s="127"/>
      <c r="ADM69" s="127"/>
      <c r="ADN69" s="127"/>
      <c r="ADO69" s="127"/>
      <c r="ADP69" s="127"/>
      <c r="ADQ69" s="127"/>
      <c r="ADR69" s="127"/>
      <c r="ADS69" s="127"/>
      <c r="ADT69" s="127"/>
      <c r="ADU69" s="127"/>
      <c r="ADV69" s="127"/>
      <c r="ADW69" s="127"/>
      <c r="ADX69" s="127"/>
      <c r="ADY69" s="127"/>
      <c r="ADZ69" s="127"/>
      <c r="AEA69" s="127"/>
      <c r="AEB69" s="127"/>
      <c r="AEC69" s="127"/>
      <c r="AED69" s="127"/>
      <c r="AEE69" s="127"/>
      <c r="AEF69" s="127"/>
      <c r="AEG69" s="127"/>
      <c r="AEH69" s="127"/>
      <c r="AEI69" s="127"/>
      <c r="AEJ69" s="127"/>
      <c r="AEK69" s="127"/>
      <c r="AEL69" s="127"/>
      <c r="AEM69" s="127"/>
      <c r="AEN69" s="127"/>
      <c r="AEO69" s="127"/>
      <c r="AEP69" s="127"/>
      <c r="AEQ69" s="127"/>
      <c r="AER69" s="127"/>
      <c r="AES69" s="127"/>
      <c r="AET69" s="127"/>
      <c r="AEU69" s="127"/>
      <c r="AEV69" s="127"/>
      <c r="AEW69" s="127"/>
      <c r="AEX69" s="127"/>
      <c r="AEY69" s="127"/>
      <c r="AEZ69" s="127"/>
      <c r="AFA69" s="127"/>
      <c r="AFB69" s="127"/>
      <c r="AFC69" s="127"/>
      <c r="AFD69" s="127"/>
      <c r="AFE69" s="127"/>
      <c r="AFF69" s="127"/>
      <c r="AFG69" s="127"/>
      <c r="AFH69" s="127"/>
      <c r="AFI69" s="127"/>
      <c r="AFJ69" s="127"/>
      <c r="AFK69" s="127"/>
      <c r="AFL69" s="127"/>
      <c r="AFM69" s="127"/>
      <c r="AFN69" s="127"/>
      <c r="AFO69" s="127"/>
      <c r="AFP69" s="127"/>
      <c r="AFQ69" s="127"/>
      <c r="AFR69" s="127"/>
      <c r="AFS69" s="127"/>
      <c r="AFT69" s="127"/>
      <c r="AFU69" s="127"/>
      <c r="AFV69" s="127"/>
      <c r="AFW69" s="127"/>
      <c r="AFX69" s="127"/>
      <c r="AFY69" s="127"/>
      <c r="AFZ69" s="127"/>
      <c r="AGA69" s="127"/>
      <c r="AGB69" s="127"/>
      <c r="AGC69" s="127"/>
      <c r="AGD69" s="127"/>
      <c r="AGE69" s="127"/>
      <c r="AGF69" s="127"/>
      <c r="AGG69" s="127"/>
      <c r="AGH69" s="127"/>
      <c r="AGI69" s="127"/>
      <c r="AGJ69" s="127"/>
      <c r="AGK69" s="127"/>
      <c r="AGL69" s="127"/>
      <c r="AGM69" s="127"/>
      <c r="AGN69" s="127"/>
      <c r="AGO69" s="127"/>
      <c r="AGP69" s="127"/>
      <c r="AGQ69" s="127"/>
      <c r="AGR69" s="127"/>
      <c r="AGS69" s="127"/>
      <c r="AGT69" s="127"/>
      <c r="AGU69" s="127"/>
      <c r="AGV69" s="127"/>
      <c r="AGW69" s="127"/>
      <c r="AGX69" s="127"/>
      <c r="AGY69" s="127"/>
      <c r="AGZ69" s="127"/>
      <c r="AHA69" s="127"/>
      <c r="AHB69" s="127"/>
      <c r="AHC69" s="127"/>
      <c r="AHD69" s="127"/>
      <c r="AHE69" s="127"/>
      <c r="AHF69" s="127"/>
      <c r="AHG69" s="127"/>
      <c r="AHH69" s="127"/>
      <c r="AHI69" s="127"/>
      <c r="AHJ69" s="127"/>
      <c r="AHK69" s="127"/>
      <c r="AHL69" s="127"/>
      <c r="AHM69" s="127"/>
      <c r="AHN69" s="127"/>
      <c r="AHO69" s="127"/>
      <c r="AHP69" s="127"/>
      <c r="AHQ69" s="127"/>
      <c r="AHR69" s="127"/>
      <c r="AHS69" s="127"/>
      <c r="AHT69" s="127"/>
      <c r="AHU69" s="127"/>
      <c r="AHV69" s="127"/>
      <c r="AHW69" s="127"/>
      <c r="AHX69" s="127"/>
      <c r="AHY69" s="127"/>
      <c r="AHZ69" s="127"/>
      <c r="AIA69" s="127"/>
      <c r="AIB69" s="127"/>
      <c r="AIC69" s="127"/>
      <c r="AID69" s="127"/>
      <c r="AIE69" s="127"/>
      <c r="AIF69" s="127"/>
      <c r="AIG69" s="127"/>
      <c r="AIH69" s="127"/>
      <c r="AII69" s="127"/>
      <c r="AIJ69" s="127"/>
      <c r="AIK69" s="127"/>
    </row>
    <row r="70" spans="1:921" ht="15" customHeight="1">
      <c r="A70" s="127"/>
      <c r="B70" s="127"/>
      <c r="C70" s="127"/>
      <c r="D70" s="127"/>
      <c r="E70" s="127"/>
      <c r="F70" s="127"/>
      <c r="G70" s="127"/>
      <c r="H70" s="127"/>
      <c r="I70" s="127"/>
      <c r="J70" s="311"/>
      <c r="K70" s="127"/>
      <c r="L70" s="127"/>
      <c r="M70" s="127"/>
      <c r="N70" s="127"/>
      <c r="O70" s="127"/>
      <c r="P70" s="127"/>
      <c r="Q70" s="127"/>
      <c r="R70" s="131"/>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7"/>
      <c r="FX70" s="127"/>
      <c r="FY70" s="127"/>
      <c r="FZ70" s="127"/>
      <c r="GA70" s="127"/>
      <c r="GB70" s="127"/>
      <c r="GC70" s="127"/>
      <c r="GD70" s="127"/>
      <c r="GE70" s="127"/>
      <c r="GF70" s="127"/>
      <c r="GG70" s="127"/>
      <c r="GH70" s="127"/>
      <c r="GI70" s="127"/>
      <c r="GJ70" s="127"/>
      <c r="GK70" s="127"/>
      <c r="GL70" s="127"/>
      <c r="GM70" s="127"/>
      <c r="GN70" s="127"/>
      <c r="GO70" s="127"/>
      <c r="GP70" s="127"/>
      <c r="GQ70" s="127"/>
      <c r="GR70" s="127"/>
      <c r="GS70" s="127"/>
      <c r="GT70" s="127"/>
      <c r="GU70" s="127"/>
      <c r="GV70" s="127"/>
      <c r="GW70" s="127"/>
      <c r="GX70" s="127"/>
      <c r="GY70" s="127"/>
      <c r="GZ70" s="127"/>
      <c r="HA70" s="127"/>
      <c r="HB70" s="127"/>
      <c r="HC70" s="127"/>
      <c r="HD70" s="127"/>
      <c r="HE70" s="127"/>
      <c r="HF70" s="127"/>
      <c r="HG70" s="127"/>
      <c r="HH70" s="127"/>
      <c r="HI70" s="127"/>
      <c r="HJ70" s="127"/>
      <c r="HK70" s="127"/>
      <c r="HL70" s="127"/>
      <c r="HM70" s="127"/>
      <c r="HN70" s="127"/>
      <c r="HO70" s="127"/>
      <c r="HP70" s="127"/>
      <c r="HQ70" s="127"/>
      <c r="HR70" s="127"/>
      <c r="HS70" s="127"/>
      <c r="HT70" s="127"/>
      <c r="HU70" s="127"/>
      <c r="HV70" s="127"/>
      <c r="HW70" s="127"/>
      <c r="HX70" s="127"/>
      <c r="HY70" s="127"/>
      <c r="HZ70" s="127"/>
      <c r="IA70" s="127"/>
      <c r="IB70" s="127"/>
      <c r="IC70" s="127"/>
      <c r="ID70" s="127"/>
      <c r="IE70" s="127"/>
      <c r="IF70" s="127"/>
      <c r="IG70" s="127"/>
      <c r="IH70" s="127"/>
      <c r="II70" s="127"/>
      <c r="IJ70" s="127"/>
      <c r="IK70" s="127"/>
      <c r="IL70" s="127"/>
      <c r="IM70" s="127"/>
      <c r="IN70" s="127"/>
      <c r="IO70" s="127"/>
      <c r="IP70" s="127"/>
      <c r="IQ70" s="127"/>
      <c r="IR70" s="127"/>
      <c r="IS70" s="127"/>
      <c r="IT70" s="127"/>
      <c r="IU70" s="127"/>
      <c r="IV70" s="127"/>
      <c r="IW70" s="127"/>
      <c r="IX70" s="127"/>
      <c r="IY70" s="127"/>
      <c r="IZ70" s="127"/>
      <c r="JA70" s="127"/>
      <c r="JB70" s="127"/>
      <c r="JC70" s="127"/>
      <c r="JD70" s="127"/>
      <c r="JE70" s="127"/>
      <c r="JF70" s="127"/>
      <c r="JG70" s="127"/>
      <c r="JH70" s="127"/>
      <c r="JI70" s="127"/>
      <c r="JJ70" s="127"/>
      <c r="JK70" s="127"/>
      <c r="JL70" s="127"/>
      <c r="JM70" s="127"/>
      <c r="JN70" s="127"/>
      <c r="JO70" s="127"/>
      <c r="JP70" s="127"/>
      <c r="JQ70" s="127"/>
      <c r="JR70" s="127"/>
      <c r="JS70" s="127"/>
      <c r="JT70" s="127"/>
      <c r="JU70" s="127"/>
      <c r="JV70" s="127"/>
      <c r="JW70" s="127"/>
      <c r="JX70" s="127"/>
      <c r="JY70" s="127"/>
      <c r="JZ70" s="127"/>
      <c r="KA70" s="127"/>
      <c r="KB70" s="127"/>
      <c r="KC70" s="127"/>
      <c r="KD70" s="127"/>
      <c r="KE70" s="127"/>
      <c r="KF70" s="127"/>
      <c r="KG70" s="127"/>
      <c r="KH70" s="127"/>
      <c r="KI70" s="127"/>
      <c r="KJ70" s="127"/>
      <c r="KK70" s="127"/>
      <c r="KL70" s="127"/>
      <c r="KM70" s="127"/>
      <c r="KN70" s="127"/>
      <c r="KO70" s="127"/>
      <c r="KP70" s="127"/>
      <c r="KQ70" s="127"/>
      <c r="KR70" s="127"/>
      <c r="KS70" s="127"/>
      <c r="KT70" s="127"/>
      <c r="KU70" s="127"/>
      <c r="KV70" s="127"/>
      <c r="KW70" s="127"/>
      <c r="KX70" s="127"/>
      <c r="KY70" s="127"/>
      <c r="KZ70" s="127"/>
      <c r="LA70" s="127"/>
      <c r="LB70" s="127"/>
      <c r="LC70" s="127"/>
      <c r="LD70" s="127"/>
      <c r="LE70" s="127"/>
      <c r="LF70" s="127"/>
      <c r="LG70" s="127"/>
      <c r="LH70" s="127"/>
      <c r="LI70" s="127"/>
      <c r="LJ70" s="127"/>
      <c r="LK70" s="127"/>
      <c r="LL70" s="127"/>
      <c r="LM70" s="127"/>
      <c r="LN70" s="127"/>
      <c r="LO70" s="127"/>
      <c r="LP70" s="127"/>
      <c r="LQ70" s="127"/>
      <c r="LR70" s="127"/>
      <c r="LS70" s="127"/>
      <c r="LT70" s="127"/>
      <c r="LU70" s="127"/>
      <c r="LV70" s="127"/>
      <c r="LW70" s="127"/>
      <c r="LX70" s="127"/>
      <c r="LY70" s="127"/>
      <c r="LZ70" s="127"/>
      <c r="MA70" s="127"/>
      <c r="MB70" s="127"/>
      <c r="MC70" s="127"/>
      <c r="MD70" s="127"/>
      <c r="ME70" s="127"/>
      <c r="MF70" s="127"/>
      <c r="MG70" s="127"/>
      <c r="MH70" s="127"/>
      <c r="MI70" s="127"/>
      <c r="MJ70" s="127"/>
      <c r="MK70" s="127"/>
      <c r="ML70" s="127"/>
      <c r="MM70" s="127"/>
      <c r="MN70" s="127"/>
      <c r="MO70" s="127"/>
      <c r="MP70" s="127"/>
      <c r="MQ70" s="127"/>
      <c r="MR70" s="127"/>
      <c r="MS70" s="127"/>
      <c r="MT70" s="127"/>
      <c r="MU70" s="127"/>
      <c r="MV70" s="127"/>
      <c r="MW70" s="127"/>
      <c r="MX70" s="127"/>
      <c r="MY70" s="127"/>
      <c r="MZ70" s="127"/>
      <c r="NA70" s="127"/>
      <c r="NB70" s="127"/>
      <c r="NC70" s="127"/>
      <c r="ND70" s="127"/>
      <c r="NE70" s="127"/>
      <c r="NF70" s="127"/>
      <c r="NG70" s="127"/>
      <c r="NH70" s="127"/>
      <c r="NI70" s="127"/>
      <c r="NJ70" s="127"/>
      <c r="NK70" s="127"/>
      <c r="NL70" s="127"/>
      <c r="NM70" s="127"/>
      <c r="NN70" s="127"/>
      <c r="NO70" s="127"/>
      <c r="NP70" s="127"/>
      <c r="NQ70" s="127"/>
      <c r="NR70" s="127"/>
      <c r="NS70" s="127"/>
      <c r="NT70" s="127"/>
      <c r="NU70" s="127"/>
      <c r="NV70" s="127"/>
      <c r="NW70" s="127"/>
      <c r="NX70" s="127"/>
      <c r="NY70" s="127"/>
      <c r="NZ70" s="127"/>
      <c r="OA70" s="127"/>
      <c r="OB70" s="127"/>
      <c r="OC70" s="127"/>
      <c r="OD70" s="127"/>
      <c r="OE70" s="127"/>
      <c r="OF70" s="127"/>
      <c r="OG70" s="127"/>
      <c r="OH70" s="127"/>
      <c r="OI70" s="127"/>
      <c r="OJ70" s="127"/>
      <c r="OK70" s="127"/>
      <c r="OL70" s="127"/>
      <c r="OM70" s="127"/>
      <c r="ON70" s="127"/>
      <c r="OO70" s="127"/>
      <c r="OP70" s="127"/>
      <c r="OQ70" s="127"/>
      <c r="OR70" s="127"/>
      <c r="OS70" s="127"/>
      <c r="OT70" s="127"/>
      <c r="OU70" s="127"/>
      <c r="OV70" s="127"/>
      <c r="OW70" s="127"/>
      <c r="OX70" s="127"/>
      <c r="OY70" s="127"/>
      <c r="OZ70" s="127"/>
      <c r="PA70" s="127"/>
      <c r="PB70" s="127"/>
      <c r="PC70" s="127"/>
      <c r="PD70" s="127"/>
      <c r="PE70" s="127"/>
      <c r="PF70" s="127"/>
      <c r="PG70" s="127"/>
      <c r="PH70" s="127"/>
      <c r="PI70" s="127"/>
      <c r="PJ70" s="127"/>
      <c r="PK70" s="127"/>
      <c r="PL70" s="127"/>
      <c r="PM70" s="127"/>
      <c r="PN70" s="127"/>
      <c r="PO70" s="127"/>
      <c r="PP70" s="127"/>
      <c r="PQ70" s="127"/>
      <c r="PR70" s="127"/>
      <c r="PS70" s="127"/>
      <c r="PT70" s="127"/>
      <c r="PU70" s="127"/>
      <c r="PV70" s="127"/>
      <c r="PW70" s="127"/>
      <c r="PX70" s="127"/>
      <c r="PY70" s="127"/>
      <c r="PZ70" s="127"/>
      <c r="QA70" s="127"/>
      <c r="QB70" s="127"/>
      <c r="QC70" s="127"/>
      <c r="QD70" s="127"/>
      <c r="QE70" s="127"/>
      <c r="QF70" s="127"/>
      <c r="QG70" s="127"/>
      <c r="QH70" s="127"/>
      <c r="QI70" s="127"/>
      <c r="QJ70" s="127"/>
      <c r="QK70" s="127"/>
      <c r="QL70" s="127"/>
      <c r="QM70" s="127"/>
      <c r="QN70" s="127"/>
      <c r="QO70" s="127"/>
      <c r="QP70" s="127"/>
      <c r="QQ70" s="127"/>
      <c r="QR70" s="127"/>
      <c r="QS70" s="127"/>
      <c r="QT70" s="127"/>
      <c r="QU70" s="127"/>
      <c r="QV70" s="127"/>
      <c r="QW70" s="127"/>
      <c r="QX70" s="127"/>
      <c r="QY70" s="127"/>
      <c r="QZ70" s="127"/>
      <c r="RA70" s="127"/>
      <c r="RB70" s="127"/>
      <c r="RC70" s="127"/>
      <c r="RD70" s="127"/>
      <c r="RE70" s="127"/>
      <c r="RF70" s="127"/>
      <c r="RG70" s="127"/>
      <c r="RH70" s="127"/>
      <c r="RI70" s="127"/>
      <c r="RJ70" s="127"/>
      <c r="RK70" s="127"/>
      <c r="RL70" s="127"/>
      <c r="RM70" s="127"/>
      <c r="RN70" s="127"/>
      <c r="RO70" s="127"/>
      <c r="RP70" s="127"/>
      <c r="RQ70" s="127"/>
      <c r="RR70" s="127"/>
      <c r="RS70" s="127"/>
      <c r="RT70" s="127"/>
      <c r="RU70" s="127"/>
      <c r="RV70" s="127"/>
      <c r="RW70" s="127"/>
      <c r="RX70" s="127"/>
      <c r="RY70" s="127"/>
      <c r="RZ70" s="127"/>
      <c r="SA70" s="127"/>
      <c r="SB70" s="127"/>
      <c r="SC70" s="127"/>
      <c r="SD70" s="127"/>
      <c r="SE70" s="127"/>
      <c r="SF70" s="127"/>
      <c r="SG70" s="127"/>
      <c r="SH70" s="127"/>
      <c r="SI70" s="127"/>
      <c r="SJ70" s="127"/>
      <c r="SK70" s="127"/>
      <c r="SL70" s="127"/>
      <c r="SM70" s="127"/>
      <c r="SN70" s="127"/>
      <c r="SO70" s="127"/>
      <c r="SP70" s="127"/>
      <c r="SQ70" s="127"/>
      <c r="SR70" s="127"/>
      <c r="SS70" s="127"/>
      <c r="ST70" s="127"/>
      <c r="SU70" s="127"/>
      <c r="SV70" s="127"/>
      <c r="SW70" s="127"/>
      <c r="SX70" s="127"/>
      <c r="SY70" s="127"/>
      <c r="SZ70" s="127"/>
      <c r="TA70" s="127"/>
      <c r="TB70" s="127"/>
      <c r="TC70" s="127"/>
      <c r="TD70" s="127"/>
      <c r="TE70" s="127"/>
      <c r="TF70" s="127"/>
      <c r="TG70" s="127"/>
      <c r="TH70" s="127"/>
      <c r="TI70" s="127"/>
      <c r="TJ70" s="127"/>
      <c r="TK70" s="127"/>
      <c r="TL70" s="127"/>
      <c r="TM70" s="127"/>
      <c r="TN70" s="127"/>
      <c r="TO70" s="127"/>
      <c r="TP70" s="127"/>
      <c r="TQ70" s="127"/>
      <c r="TR70" s="127"/>
      <c r="TS70" s="127"/>
      <c r="TT70" s="127"/>
      <c r="TU70" s="127"/>
      <c r="TV70" s="127"/>
      <c r="TW70" s="127"/>
      <c r="TX70" s="127"/>
      <c r="TY70" s="127"/>
      <c r="TZ70" s="127"/>
      <c r="UA70" s="127"/>
      <c r="UB70" s="127"/>
      <c r="UC70" s="127"/>
      <c r="UD70" s="127"/>
      <c r="UE70" s="127"/>
      <c r="UF70" s="127"/>
      <c r="UG70" s="127"/>
      <c r="UH70" s="127"/>
      <c r="UI70" s="127"/>
      <c r="UJ70" s="127"/>
      <c r="UK70" s="127"/>
      <c r="UL70" s="127"/>
      <c r="UM70" s="127"/>
      <c r="UN70" s="127"/>
      <c r="UO70" s="127"/>
      <c r="UP70" s="127"/>
      <c r="UQ70" s="127"/>
      <c r="UR70" s="127"/>
      <c r="US70" s="127"/>
      <c r="UT70" s="127"/>
      <c r="UU70" s="127"/>
      <c r="UV70" s="127"/>
      <c r="UW70" s="127"/>
      <c r="UX70" s="127"/>
      <c r="UY70" s="127"/>
      <c r="UZ70" s="127"/>
      <c r="VA70" s="127"/>
      <c r="VB70" s="127"/>
      <c r="VC70" s="127"/>
      <c r="VD70" s="127"/>
      <c r="VE70" s="127"/>
      <c r="VF70" s="127"/>
      <c r="VG70" s="127"/>
      <c r="VH70" s="127"/>
      <c r="VI70" s="127"/>
      <c r="VJ70" s="127"/>
      <c r="VK70" s="127"/>
      <c r="VL70" s="127"/>
      <c r="VM70" s="127"/>
      <c r="VN70" s="127"/>
      <c r="VO70" s="127"/>
      <c r="VP70" s="127"/>
      <c r="VQ70" s="127"/>
      <c r="VR70" s="127"/>
      <c r="VS70" s="127"/>
      <c r="VT70" s="127"/>
      <c r="VU70" s="127"/>
      <c r="VV70" s="127"/>
      <c r="VW70" s="127"/>
      <c r="VX70" s="127"/>
      <c r="VY70" s="127"/>
      <c r="VZ70" s="127"/>
      <c r="WA70" s="127"/>
      <c r="WB70" s="127"/>
      <c r="WC70" s="127"/>
      <c r="WD70" s="127"/>
      <c r="WE70" s="127"/>
      <c r="WF70" s="127"/>
      <c r="WG70" s="127"/>
      <c r="WH70" s="127"/>
      <c r="WI70" s="127"/>
      <c r="WJ70" s="127"/>
      <c r="WK70" s="127"/>
      <c r="WL70" s="127"/>
      <c r="WM70" s="127"/>
      <c r="WN70" s="127"/>
      <c r="WO70" s="127"/>
      <c r="WP70" s="127"/>
      <c r="WQ70" s="127"/>
      <c r="WR70" s="127"/>
      <c r="WS70" s="127"/>
      <c r="WT70" s="127"/>
      <c r="WU70" s="127"/>
      <c r="WV70" s="127"/>
      <c r="WW70" s="127"/>
      <c r="WX70" s="127"/>
      <c r="WY70" s="127"/>
      <c r="WZ70" s="127"/>
      <c r="XA70" s="127"/>
      <c r="XB70" s="127"/>
      <c r="XC70" s="127"/>
      <c r="XD70" s="127"/>
      <c r="XE70" s="127"/>
      <c r="XF70" s="127"/>
      <c r="XG70" s="127"/>
      <c r="XH70" s="127"/>
      <c r="XI70" s="127"/>
      <c r="XJ70" s="127"/>
      <c r="XK70" s="127"/>
      <c r="XL70" s="127"/>
      <c r="XM70" s="127"/>
      <c r="XN70" s="127"/>
      <c r="XO70" s="127"/>
      <c r="XP70" s="127"/>
      <c r="XQ70" s="127"/>
      <c r="XR70" s="127"/>
      <c r="XS70" s="127"/>
      <c r="XT70" s="127"/>
      <c r="XU70" s="127"/>
      <c r="XV70" s="127"/>
      <c r="XW70" s="127"/>
      <c r="XX70" s="127"/>
      <c r="XY70" s="127"/>
      <c r="XZ70" s="127"/>
      <c r="YA70" s="127"/>
      <c r="YB70" s="127"/>
      <c r="YC70" s="127"/>
      <c r="YD70" s="127"/>
      <c r="YE70" s="127"/>
      <c r="YF70" s="127"/>
      <c r="YG70" s="127"/>
      <c r="YH70" s="127"/>
      <c r="YI70" s="127"/>
      <c r="YJ70" s="127"/>
      <c r="YK70" s="127"/>
      <c r="YL70" s="127"/>
      <c r="YM70" s="127"/>
      <c r="YN70" s="127"/>
      <c r="YO70" s="127"/>
      <c r="YP70" s="127"/>
      <c r="YQ70" s="127"/>
      <c r="YR70" s="127"/>
      <c r="YS70" s="127"/>
      <c r="YT70" s="127"/>
      <c r="YU70" s="127"/>
      <c r="YV70" s="127"/>
      <c r="YW70" s="127"/>
      <c r="YX70" s="127"/>
      <c r="YY70" s="127"/>
      <c r="YZ70" s="127"/>
      <c r="ZA70" s="127"/>
      <c r="ZB70" s="127"/>
      <c r="ZC70" s="127"/>
      <c r="ZD70" s="127"/>
      <c r="ZE70" s="127"/>
      <c r="ZF70" s="127"/>
      <c r="ZG70" s="127"/>
      <c r="ZH70" s="127"/>
      <c r="ZI70" s="127"/>
      <c r="ZJ70" s="127"/>
      <c r="ZK70" s="127"/>
      <c r="ZL70" s="127"/>
      <c r="ZM70" s="127"/>
      <c r="ZN70" s="127"/>
      <c r="ZO70" s="127"/>
      <c r="ZP70" s="127"/>
      <c r="ZQ70" s="127"/>
      <c r="ZR70" s="127"/>
      <c r="ZS70" s="127"/>
      <c r="ZT70" s="127"/>
      <c r="ZU70" s="127"/>
      <c r="ZV70" s="127"/>
      <c r="ZW70" s="127"/>
      <c r="ZX70" s="127"/>
      <c r="ZY70" s="127"/>
      <c r="ZZ70" s="127"/>
      <c r="AAA70" s="127"/>
      <c r="AAB70" s="127"/>
      <c r="AAC70" s="127"/>
      <c r="AAD70" s="127"/>
      <c r="AAE70" s="127"/>
      <c r="AAF70" s="127"/>
      <c r="AAG70" s="127"/>
      <c r="AAH70" s="127"/>
      <c r="AAI70" s="127"/>
      <c r="AAJ70" s="127"/>
      <c r="AAK70" s="127"/>
      <c r="AAL70" s="127"/>
      <c r="AAM70" s="127"/>
      <c r="AAN70" s="127"/>
      <c r="AAO70" s="127"/>
      <c r="AAP70" s="127"/>
      <c r="AAQ70" s="127"/>
      <c r="AAR70" s="127"/>
      <c r="AAS70" s="127"/>
      <c r="AAT70" s="127"/>
      <c r="AAU70" s="127"/>
      <c r="AAV70" s="127"/>
      <c r="AAW70" s="127"/>
      <c r="AAX70" s="127"/>
      <c r="AAY70" s="127"/>
      <c r="AAZ70" s="127"/>
      <c r="ABA70" s="127"/>
      <c r="ABB70" s="127"/>
      <c r="ABC70" s="127"/>
      <c r="ABD70" s="127"/>
      <c r="ABE70" s="127"/>
      <c r="ABF70" s="127"/>
      <c r="ABG70" s="127"/>
      <c r="ABH70" s="127"/>
      <c r="ABI70" s="127"/>
      <c r="ABJ70" s="127"/>
      <c r="ABK70" s="127"/>
      <c r="ABL70" s="127"/>
      <c r="ABM70" s="127"/>
      <c r="ABN70" s="127"/>
      <c r="ABO70" s="127"/>
      <c r="ABP70" s="127"/>
      <c r="ABQ70" s="127"/>
      <c r="ABR70" s="127"/>
      <c r="ABS70" s="127"/>
      <c r="ABT70" s="127"/>
      <c r="ABU70" s="127"/>
      <c r="ABV70" s="127"/>
      <c r="ABW70" s="127"/>
      <c r="ABX70" s="127"/>
      <c r="ABY70" s="127"/>
      <c r="ABZ70" s="127"/>
      <c r="ACA70" s="127"/>
      <c r="ACB70" s="127"/>
      <c r="ACC70" s="127"/>
      <c r="ACD70" s="127"/>
      <c r="ACE70" s="127"/>
      <c r="ACF70" s="127"/>
      <c r="ACG70" s="127"/>
      <c r="ACH70" s="127"/>
      <c r="ACI70" s="127"/>
      <c r="ACJ70" s="127"/>
      <c r="ACK70" s="127"/>
      <c r="ACL70" s="127"/>
      <c r="ACM70" s="127"/>
      <c r="ACN70" s="127"/>
      <c r="ACO70" s="127"/>
      <c r="ACP70" s="127"/>
      <c r="ACQ70" s="127"/>
      <c r="ACR70" s="127"/>
      <c r="ACS70" s="127"/>
      <c r="ACT70" s="127"/>
      <c r="ACU70" s="127"/>
      <c r="ACV70" s="127"/>
      <c r="ACW70" s="127"/>
      <c r="ACX70" s="127"/>
      <c r="ACY70" s="127"/>
      <c r="ACZ70" s="127"/>
      <c r="ADA70" s="127"/>
      <c r="ADB70" s="127"/>
      <c r="ADC70" s="127"/>
      <c r="ADD70" s="127"/>
      <c r="ADE70" s="127"/>
      <c r="ADF70" s="127"/>
      <c r="ADG70" s="127"/>
      <c r="ADH70" s="127"/>
      <c r="ADI70" s="127"/>
      <c r="ADJ70" s="127"/>
      <c r="ADK70" s="127"/>
      <c r="ADL70" s="127"/>
      <c r="ADM70" s="127"/>
      <c r="ADN70" s="127"/>
      <c r="ADO70" s="127"/>
      <c r="ADP70" s="127"/>
      <c r="ADQ70" s="127"/>
      <c r="ADR70" s="127"/>
      <c r="ADS70" s="127"/>
      <c r="ADT70" s="127"/>
      <c r="ADU70" s="127"/>
      <c r="ADV70" s="127"/>
      <c r="ADW70" s="127"/>
      <c r="ADX70" s="127"/>
      <c r="ADY70" s="127"/>
      <c r="ADZ70" s="127"/>
      <c r="AEA70" s="127"/>
      <c r="AEB70" s="127"/>
      <c r="AEC70" s="127"/>
      <c r="AED70" s="127"/>
      <c r="AEE70" s="127"/>
      <c r="AEF70" s="127"/>
      <c r="AEG70" s="127"/>
      <c r="AEH70" s="127"/>
      <c r="AEI70" s="127"/>
      <c r="AEJ70" s="127"/>
      <c r="AEK70" s="127"/>
      <c r="AEL70" s="127"/>
      <c r="AEM70" s="127"/>
      <c r="AEN70" s="127"/>
      <c r="AEO70" s="127"/>
      <c r="AEP70" s="127"/>
      <c r="AEQ70" s="127"/>
      <c r="AER70" s="127"/>
      <c r="AES70" s="127"/>
      <c r="AET70" s="127"/>
      <c r="AEU70" s="127"/>
      <c r="AEV70" s="127"/>
      <c r="AEW70" s="127"/>
      <c r="AEX70" s="127"/>
      <c r="AEY70" s="127"/>
      <c r="AEZ70" s="127"/>
      <c r="AFA70" s="127"/>
      <c r="AFB70" s="127"/>
      <c r="AFC70" s="127"/>
      <c r="AFD70" s="127"/>
      <c r="AFE70" s="127"/>
      <c r="AFF70" s="127"/>
      <c r="AFG70" s="127"/>
      <c r="AFH70" s="127"/>
      <c r="AFI70" s="127"/>
      <c r="AFJ70" s="127"/>
      <c r="AFK70" s="127"/>
      <c r="AFL70" s="127"/>
      <c r="AFM70" s="127"/>
      <c r="AFN70" s="127"/>
      <c r="AFO70" s="127"/>
      <c r="AFP70" s="127"/>
      <c r="AFQ70" s="127"/>
      <c r="AFR70" s="127"/>
      <c r="AFS70" s="127"/>
      <c r="AFT70" s="127"/>
      <c r="AFU70" s="127"/>
      <c r="AFV70" s="127"/>
      <c r="AFW70" s="127"/>
      <c r="AFX70" s="127"/>
      <c r="AFY70" s="127"/>
      <c r="AFZ70" s="127"/>
      <c r="AGA70" s="127"/>
      <c r="AGB70" s="127"/>
      <c r="AGC70" s="127"/>
      <c r="AGD70" s="127"/>
      <c r="AGE70" s="127"/>
      <c r="AGF70" s="127"/>
      <c r="AGG70" s="127"/>
      <c r="AGH70" s="127"/>
      <c r="AGI70" s="127"/>
      <c r="AGJ70" s="127"/>
      <c r="AGK70" s="127"/>
      <c r="AGL70" s="127"/>
      <c r="AGM70" s="127"/>
      <c r="AGN70" s="127"/>
      <c r="AGO70" s="127"/>
      <c r="AGP70" s="127"/>
      <c r="AGQ70" s="127"/>
      <c r="AGR70" s="127"/>
      <c r="AGS70" s="127"/>
      <c r="AGT70" s="127"/>
      <c r="AGU70" s="127"/>
      <c r="AGV70" s="127"/>
      <c r="AGW70" s="127"/>
      <c r="AGX70" s="127"/>
      <c r="AGY70" s="127"/>
      <c r="AGZ70" s="127"/>
      <c r="AHA70" s="127"/>
      <c r="AHB70" s="127"/>
      <c r="AHC70" s="127"/>
      <c r="AHD70" s="127"/>
      <c r="AHE70" s="127"/>
      <c r="AHF70" s="127"/>
      <c r="AHG70" s="127"/>
      <c r="AHH70" s="127"/>
      <c r="AHI70" s="127"/>
      <c r="AHJ70" s="127"/>
      <c r="AHK70" s="127"/>
      <c r="AHL70" s="127"/>
      <c r="AHM70" s="127"/>
      <c r="AHN70" s="127"/>
      <c r="AHO70" s="127"/>
      <c r="AHP70" s="127"/>
      <c r="AHQ70" s="127"/>
      <c r="AHR70" s="127"/>
      <c r="AHS70" s="127"/>
      <c r="AHT70" s="127"/>
      <c r="AHU70" s="127"/>
      <c r="AHV70" s="127"/>
      <c r="AHW70" s="127"/>
      <c r="AHX70" s="127"/>
      <c r="AHY70" s="127"/>
      <c r="AHZ70" s="127"/>
      <c r="AIA70" s="127"/>
      <c r="AIB70" s="127"/>
      <c r="AIC70" s="127"/>
      <c r="AID70" s="127"/>
      <c r="AIE70" s="127"/>
      <c r="AIF70" s="127"/>
      <c r="AIG70" s="127"/>
      <c r="AIH70" s="127"/>
      <c r="AII70" s="127"/>
      <c r="AIJ70" s="127"/>
      <c r="AIK70" s="127"/>
    </row>
    <row r="71" spans="1:921" ht="15" customHeight="1">
      <c r="A71" s="127"/>
      <c r="B71" s="127"/>
      <c r="C71" s="127"/>
      <c r="D71" s="127"/>
      <c r="E71" s="127"/>
      <c r="F71" s="127"/>
      <c r="G71" s="127"/>
      <c r="H71" s="127"/>
      <c r="I71" s="127"/>
      <c r="J71" s="311"/>
      <c r="K71" s="127"/>
      <c r="L71" s="127"/>
      <c r="M71" s="127"/>
      <c r="N71" s="127"/>
      <c r="O71" s="127"/>
      <c r="P71" s="127"/>
      <c r="Q71" s="127"/>
      <c r="R71" s="131"/>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c r="CJ71" s="127"/>
      <c r="CK71" s="127"/>
      <c r="CL71" s="127"/>
      <c r="CM71" s="127"/>
      <c r="CN71" s="127"/>
      <c r="CO71" s="127"/>
      <c r="CP71" s="127"/>
      <c r="CQ71" s="127"/>
      <c r="CR71" s="127"/>
      <c r="CS71" s="127"/>
      <c r="CT71" s="127"/>
      <c r="CU71" s="127"/>
      <c r="CV71" s="127"/>
      <c r="CW71" s="127"/>
      <c r="CX71" s="127"/>
      <c r="CY71" s="127"/>
      <c r="CZ71" s="127"/>
      <c r="DA71" s="127"/>
      <c r="DB71" s="127"/>
      <c r="DC71" s="127"/>
      <c r="DD71" s="127"/>
      <c r="DE71" s="127"/>
      <c r="DF71" s="127"/>
      <c r="DG71" s="127"/>
      <c r="DH71" s="127"/>
      <c r="DI71" s="127"/>
      <c r="DJ71" s="127"/>
      <c r="DK71" s="127"/>
      <c r="DL71" s="127"/>
      <c r="DM71" s="127"/>
      <c r="DN71" s="127"/>
      <c r="DO71" s="127"/>
      <c r="DP71" s="127"/>
      <c r="DQ71" s="127"/>
      <c r="DR71" s="127"/>
      <c r="DS71" s="127"/>
      <c r="DT71" s="127"/>
      <c r="DU71" s="127"/>
      <c r="DV71" s="127"/>
      <c r="DW71" s="127"/>
      <c r="DX71" s="127"/>
      <c r="DY71" s="127"/>
      <c r="DZ71" s="127"/>
      <c r="EA71" s="127"/>
      <c r="EB71" s="127"/>
      <c r="EC71" s="127"/>
      <c r="ED71" s="127"/>
      <c r="EE71" s="127"/>
      <c r="EF71" s="127"/>
      <c r="EG71" s="127"/>
      <c r="EH71" s="127"/>
      <c r="EI71" s="127"/>
      <c r="EJ71" s="127"/>
      <c r="EK71" s="127"/>
      <c r="EL71" s="127"/>
      <c r="EM71" s="127"/>
      <c r="EN71" s="127"/>
      <c r="EO71" s="127"/>
      <c r="EP71" s="127"/>
      <c r="EQ71" s="127"/>
      <c r="ER71" s="127"/>
      <c r="ES71" s="127"/>
      <c r="ET71" s="127"/>
      <c r="EU71" s="127"/>
      <c r="EV71" s="127"/>
      <c r="EW71" s="127"/>
      <c r="EX71" s="127"/>
      <c r="EY71" s="127"/>
      <c r="EZ71" s="127"/>
      <c r="FA71" s="127"/>
      <c r="FB71" s="127"/>
      <c r="FC71" s="127"/>
      <c r="FD71" s="127"/>
      <c r="FE71" s="127"/>
      <c r="FF71" s="127"/>
      <c r="FG71" s="127"/>
      <c r="FH71" s="127"/>
      <c r="FI71" s="127"/>
      <c r="FJ71" s="127"/>
      <c r="FK71" s="127"/>
      <c r="FL71" s="127"/>
      <c r="FM71" s="127"/>
      <c r="FN71" s="127"/>
      <c r="FO71" s="127"/>
      <c r="FP71" s="127"/>
      <c r="FQ71" s="127"/>
      <c r="FR71" s="127"/>
      <c r="FS71" s="127"/>
      <c r="FT71" s="127"/>
      <c r="FU71" s="127"/>
      <c r="FV71" s="127"/>
      <c r="FW71" s="127"/>
      <c r="FX71" s="127"/>
      <c r="FY71" s="127"/>
      <c r="FZ71" s="127"/>
      <c r="GA71" s="127"/>
      <c r="GB71" s="127"/>
      <c r="GC71" s="127"/>
      <c r="GD71" s="127"/>
      <c r="GE71" s="127"/>
      <c r="GF71" s="127"/>
      <c r="GG71" s="127"/>
      <c r="GH71" s="127"/>
      <c r="GI71" s="127"/>
      <c r="GJ71" s="127"/>
      <c r="GK71" s="127"/>
      <c r="GL71" s="127"/>
      <c r="GM71" s="127"/>
      <c r="GN71" s="127"/>
      <c r="GO71" s="127"/>
      <c r="GP71" s="127"/>
      <c r="GQ71" s="127"/>
      <c r="GR71" s="127"/>
      <c r="GS71" s="127"/>
      <c r="GT71" s="127"/>
      <c r="GU71" s="127"/>
      <c r="GV71" s="127"/>
      <c r="GW71" s="127"/>
      <c r="GX71" s="127"/>
      <c r="GY71" s="127"/>
      <c r="GZ71" s="127"/>
      <c r="HA71" s="127"/>
      <c r="HB71" s="127"/>
      <c r="HC71" s="127"/>
      <c r="HD71" s="127"/>
      <c r="HE71" s="127"/>
      <c r="HF71" s="127"/>
      <c r="HG71" s="127"/>
      <c r="HH71" s="127"/>
      <c r="HI71" s="127"/>
      <c r="HJ71" s="127"/>
      <c r="HK71" s="127"/>
      <c r="HL71" s="127"/>
      <c r="HM71" s="127"/>
      <c r="HN71" s="127"/>
      <c r="HO71" s="127"/>
      <c r="HP71" s="127"/>
      <c r="HQ71" s="127"/>
      <c r="HR71" s="127"/>
      <c r="HS71" s="127"/>
      <c r="HT71" s="127"/>
      <c r="HU71" s="127"/>
      <c r="HV71" s="127"/>
      <c r="HW71" s="127"/>
      <c r="HX71" s="127"/>
      <c r="HY71" s="127"/>
      <c r="HZ71" s="127"/>
      <c r="IA71" s="127"/>
      <c r="IB71" s="127"/>
      <c r="IC71" s="127"/>
      <c r="ID71" s="127"/>
      <c r="IE71" s="127"/>
      <c r="IF71" s="127"/>
      <c r="IG71" s="127"/>
      <c r="IH71" s="127"/>
      <c r="II71" s="127"/>
      <c r="IJ71" s="127"/>
      <c r="IK71" s="127"/>
      <c r="IL71" s="127"/>
      <c r="IM71" s="127"/>
      <c r="IN71" s="127"/>
      <c r="IO71" s="127"/>
      <c r="IP71" s="127"/>
      <c r="IQ71" s="127"/>
      <c r="IR71" s="127"/>
      <c r="IS71" s="127"/>
      <c r="IT71" s="127"/>
      <c r="IU71" s="127"/>
      <c r="IV71" s="127"/>
      <c r="IW71" s="127"/>
      <c r="IX71" s="127"/>
      <c r="IY71" s="127"/>
      <c r="IZ71" s="127"/>
      <c r="JA71" s="127"/>
      <c r="JB71" s="127"/>
      <c r="JC71" s="127"/>
      <c r="JD71" s="127"/>
      <c r="JE71" s="127"/>
      <c r="JF71" s="127"/>
      <c r="JG71" s="127"/>
      <c r="JH71" s="127"/>
      <c r="JI71" s="127"/>
      <c r="JJ71" s="127"/>
      <c r="JK71" s="127"/>
      <c r="JL71" s="127"/>
      <c r="JM71" s="127"/>
      <c r="JN71" s="127"/>
      <c r="JO71" s="127"/>
      <c r="JP71" s="127"/>
      <c r="JQ71" s="127"/>
      <c r="JR71" s="127"/>
      <c r="JS71" s="127"/>
      <c r="JT71" s="127"/>
      <c r="JU71" s="127"/>
      <c r="JV71" s="127"/>
      <c r="JW71" s="127"/>
      <c r="JX71" s="127"/>
      <c r="JY71" s="127"/>
      <c r="JZ71" s="127"/>
      <c r="KA71" s="127"/>
      <c r="KB71" s="127"/>
      <c r="KC71" s="127"/>
      <c r="KD71" s="127"/>
      <c r="KE71" s="127"/>
      <c r="KF71" s="127"/>
      <c r="KG71" s="127"/>
      <c r="KH71" s="127"/>
      <c r="KI71" s="127"/>
      <c r="KJ71" s="127"/>
      <c r="KK71" s="127"/>
      <c r="KL71" s="127"/>
      <c r="KM71" s="127"/>
      <c r="KN71" s="127"/>
      <c r="KO71" s="127"/>
      <c r="KP71" s="127"/>
      <c r="KQ71" s="127"/>
      <c r="KR71" s="127"/>
      <c r="KS71" s="127"/>
      <c r="KT71" s="127"/>
      <c r="KU71" s="127"/>
      <c r="KV71" s="127"/>
      <c r="KW71" s="127"/>
      <c r="KX71" s="127"/>
      <c r="KY71" s="127"/>
      <c r="KZ71" s="127"/>
      <c r="LA71" s="127"/>
      <c r="LB71" s="127"/>
      <c r="LC71" s="127"/>
      <c r="LD71" s="127"/>
      <c r="LE71" s="127"/>
      <c r="LF71" s="127"/>
      <c r="LG71" s="127"/>
      <c r="LH71" s="127"/>
      <c r="LI71" s="127"/>
      <c r="LJ71" s="127"/>
      <c r="LK71" s="127"/>
      <c r="LL71" s="127"/>
      <c r="LM71" s="127"/>
      <c r="LN71" s="127"/>
      <c r="LO71" s="127"/>
      <c r="LP71" s="127"/>
      <c r="LQ71" s="127"/>
      <c r="LR71" s="127"/>
      <c r="LS71" s="127"/>
      <c r="LT71" s="127"/>
      <c r="LU71" s="127"/>
      <c r="LV71" s="127"/>
      <c r="LW71" s="127"/>
      <c r="LX71" s="127"/>
      <c r="LY71" s="127"/>
      <c r="LZ71" s="127"/>
      <c r="MA71" s="127"/>
      <c r="MB71" s="127"/>
      <c r="MC71" s="127"/>
      <c r="MD71" s="127"/>
      <c r="ME71" s="127"/>
      <c r="MF71" s="127"/>
      <c r="MG71" s="127"/>
      <c r="MH71" s="127"/>
      <c r="MI71" s="127"/>
      <c r="MJ71" s="127"/>
      <c r="MK71" s="127"/>
      <c r="ML71" s="127"/>
      <c r="MM71" s="127"/>
      <c r="MN71" s="127"/>
      <c r="MO71" s="127"/>
      <c r="MP71" s="127"/>
      <c r="MQ71" s="127"/>
      <c r="MR71" s="127"/>
      <c r="MS71" s="127"/>
      <c r="MT71" s="127"/>
      <c r="MU71" s="127"/>
      <c r="MV71" s="127"/>
      <c r="MW71" s="127"/>
      <c r="MX71" s="127"/>
      <c r="MY71" s="127"/>
      <c r="MZ71" s="127"/>
      <c r="NA71" s="127"/>
      <c r="NB71" s="127"/>
      <c r="NC71" s="127"/>
      <c r="ND71" s="127"/>
      <c r="NE71" s="127"/>
      <c r="NF71" s="127"/>
      <c r="NG71" s="127"/>
      <c r="NH71" s="127"/>
      <c r="NI71" s="127"/>
      <c r="NJ71" s="127"/>
      <c r="NK71" s="127"/>
      <c r="NL71" s="127"/>
      <c r="NM71" s="127"/>
      <c r="NN71" s="127"/>
      <c r="NO71" s="127"/>
      <c r="NP71" s="127"/>
      <c r="NQ71" s="127"/>
      <c r="NR71" s="127"/>
      <c r="NS71" s="127"/>
      <c r="NT71" s="127"/>
      <c r="NU71" s="127"/>
      <c r="NV71" s="127"/>
      <c r="NW71" s="127"/>
      <c r="NX71" s="127"/>
      <c r="NY71" s="127"/>
      <c r="NZ71" s="127"/>
      <c r="OA71" s="127"/>
      <c r="OB71" s="127"/>
      <c r="OC71" s="127"/>
      <c r="OD71" s="127"/>
      <c r="OE71" s="127"/>
      <c r="OF71" s="127"/>
      <c r="OG71" s="127"/>
      <c r="OH71" s="127"/>
      <c r="OI71" s="127"/>
      <c r="OJ71" s="127"/>
      <c r="OK71" s="127"/>
      <c r="OL71" s="127"/>
      <c r="OM71" s="127"/>
      <c r="ON71" s="127"/>
      <c r="OO71" s="127"/>
      <c r="OP71" s="127"/>
      <c r="OQ71" s="127"/>
      <c r="OR71" s="127"/>
      <c r="OS71" s="127"/>
      <c r="OT71" s="127"/>
      <c r="OU71" s="127"/>
      <c r="OV71" s="127"/>
      <c r="OW71" s="127"/>
      <c r="OX71" s="127"/>
      <c r="OY71" s="127"/>
      <c r="OZ71" s="127"/>
      <c r="PA71" s="127"/>
      <c r="PB71" s="127"/>
      <c r="PC71" s="127"/>
      <c r="PD71" s="127"/>
      <c r="PE71" s="127"/>
      <c r="PF71" s="127"/>
      <c r="PG71" s="127"/>
      <c r="PH71" s="127"/>
      <c r="PI71" s="127"/>
      <c r="PJ71" s="127"/>
      <c r="PK71" s="127"/>
      <c r="PL71" s="127"/>
      <c r="PM71" s="127"/>
      <c r="PN71" s="127"/>
      <c r="PO71" s="127"/>
      <c r="PP71" s="127"/>
      <c r="PQ71" s="127"/>
      <c r="PR71" s="127"/>
      <c r="PS71" s="127"/>
      <c r="PT71" s="127"/>
      <c r="PU71" s="127"/>
      <c r="PV71" s="127"/>
      <c r="PW71" s="127"/>
      <c r="PX71" s="127"/>
      <c r="PY71" s="127"/>
      <c r="PZ71" s="127"/>
      <c r="QA71" s="127"/>
      <c r="QB71" s="127"/>
      <c r="QC71" s="127"/>
      <c r="QD71" s="127"/>
      <c r="QE71" s="127"/>
      <c r="QF71" s="127"/>
      <c r="QG71" s="127"/>
      <c r="QH71" s="127"/>
      <c r="QI71" s="127"/>
      <c r="QJ71" s="127"/>
      <c r="QK71" s="127"/>
      <c r="QL71" s="127"/>
      <c r="QM71" s="127"/>
      <c r="QN71" s="127"/>
      <c r="QO71" s="127"/>
      <c r="QP71" s="127"/>
      <c r="QQ71" s="127"/>
      <c r="QR71" s="127"/>
      <c r="QS71" s="127"/>
      <c r="QT71" s="127"/>
      <c r="QU71" s="127"/>
      <c r="QV71" s="127"/>
      <c r="QW71" s="127"/>
      <c r="QX71" s="127"/>
      <c r="QY71" s="127"/>
      <c r="QZ71" s="127"/>
      <c r="RA71" s="127"/>
      <c r="RB71" s="127"/>
      <c r="RC71" s="127"/>
      <c r="RD71" s="127"/>
      <c r="RE71" s="127"/>
      <c r="RF71" s="127"/>
      <c r="RG71" s="127"/>
      <c r="RH71" s="127"/>
      <c r="RI71" s="127"/>
      <c r="RJ71" s="127"/>
      <c r="RK71" s="127"/>
      <c r="RL71" s="127"/>
      <c r="RM71" s="127"/>
      <c r="RN71" s="127"/>
      <c r="RO71" s="127"/>
      <c r="RP71" s="127"/>
      <c r="RQ71" s="127"/>
      <c r="RR71" s="127"/>
      <c r="RS71" s="127"/>
      <c r="RT71" s="127"/>
      <c r="RU71" s="127"/>
      <c r="RV71" s="127"/>
      <c r="RW71" s="127"/>
      <c r="RX71" s="127"/>
      <c r="RY71" s="127"/>
      <c r="RZ71" s="127"/>
      <c r="SA71" s="127"/>
      <c r="SB71" s="127"/>
      <c r="SC71" s="127"/>
      <c r="SD71" s="127"/>
      <c r="SE71" s="127"/>
      <c r="SF71" s="127"/>
      <c r="SG71" s="127"/>
      <c r="SH71" s="127"/>
      <c r="SI71" s="127"/>
      <c r="SJ71" s="127"/>
      <c r="SK71" s="127"/>
      <c r="SL71" s="127"/>
      <c r="SM71" s="127"/>
      <c r="SN71" s="127"/>
      <c r="SO71" s="127"/>
      <c r="SP71" s="127"/>
      <c r="SQ71" s="127"/>
      <c r="SR71" s="127"/>
      <c r="SS71" s="127"/>
      <c r="ST71" s="127"/>
      <c r="SU71" s="127"/>
      <c r="SV71" s="127"/>
      <c r="SW71" s="127"/>
      <c r="SX71" s="127"/>
      <c r="SY71" s="127"/>
      <c r="SZ71" s="127"/>
      <c r="TA71" s="127"/>
      <c r="TB71" s="127"/>
      <c r="TC71" s="127"/>
      <c r="TD71" s="127"/>
      <c r="TE71" s="127"/>
      <c r="TF71" s="127"/>
      <c r="TG71" s="127"/>
      <c r="TH71" s="127"/>
      <c r="TI71" s="127"/>
      <c r="TJ71" s="127"/>
      <c r="TK71" s="127"/>
      <c r="TL71" s="127"/>
      <c r="TM71" s="127"/>
      <c r="TN71" s="127"/>
      <c r="TO71" s="127"/>
      <c r="TP71" s="127"/>
      <c r="TQ71" s="127"/>
      <c r="TR71" s="127"/>
      <c r="TS71" s="127"/>
      <c r="TT71" s="127"/>
      <c r="TU71" s="127"/>
      <c r="TV71" s="127"/>
      <c r="TW71" s="127"/>
      <c r="TX71" s="127"/>
      <c r="TY71" s="127"/>
      <c r="TZ71" s="127"/>
      <c r="UA71" s="127"/>
      <c r="UB71" s="127"/>
      <c r="UC71" s="127"/>
      <c r="UD71" s="127"/>
      <c r="UE71" s="127"/>
      <c r="UF71" s="127"/>
      <c r="UG71" s="127"/>
      <c r="UH71" s="127"/>
      <c r="UI71" s="127"/>
      <c r="UJ71" s="127"/>
      <c r="UK71" s="127"/>
      <c r="UL71" s="127"/>
      <c r="UM71" s="127"/>
      <c r="UN71" s="127"/>
      <c r="UO71" s="127"/>
      <c r="UP71" s="127"/>
      <c r="UQ71" s="127"/>
      <c r="UR71" s="127"/>
      <c r="US71" s="127"/>
      <c r="UT71" s="127"/>
      <c r="UU71" s="127"/>
      <c r="UV71" s="127"/>
      <c r="UW71" s="127"/>
      <c r="UX71" s="127"/>
      <c r="UY71" s="127"/>
      <c r="UZ71" s="127"/>
      <c r="VA71" s="127"/>
      <c r="VB71" s="127"/>
      <c r="VC71" s="127"/>
      <c r="VD71" s="127"/>
      <c r="VE71" s="127"/>
      <c r="VF71" s="127"/>
      <c r="VG71" s="127"/>
      <c r="VH71" s="127"/>
      <c r="VI71" s="127"/>
      <c r="VJ71" s="127"/>
      <c r="VK71" s="127"/>
      <c r="VL71" s="127"/>
      <c r="VM71" s="127"/>
      <c r="VN71" s="127"/>
      <c r="VO71" s="127"/>
      <c r="VP71" s="127"/>
      <c r="VQ71" s="127"/>
      <c r="VR71" s="127"/>
      <c r="VS71" s="127"/>
      <c r="VT71" s="127"/>
      <c r="VU71" s="127"/>
      <c r="VV71" s="127"/>
      <c r="VW71" s="127"/>
      <c r="VX71" s="127"/>
      <c r="VY71" s="127"/>
      <c r="VZ71" s="127"/>
      <c r="WA71" s="127"/>
      <c r="WB71" s="127"/>
      <c r="WC71" s="127"/>
      <c r="WD71" s="127"/>
      <c r="WE71" s="127"/>
      <c r="WF71" s="127"/>
      <c r="WG71" s="127"/>
      <c r="WH71" s="127"/>
      <c r="WI71" s="127"/>
      <c r="WJ71" s="127"/>
      <c r="WK71" s="127"/>
      <c r="WL71" s="127"/>
      <c r="WM71" s="127"/>
      <c r="WN71" s="127"/>
      <c r="WO71" s="127"/>
      <c r="WP71" s="127"/>
      <c r="WQ71" s="127"/>
      <c r="WR71" s="127"/>
      <c r="WS71" s="127"/>
      <c r="WT71" s="127"/>
      <c r="WU71" s="127"/>
      <c r="WV71" s="127"/>
      <c r="WW71" s="127"/>
      <c r="WX71" s="127"/>
      <c r="WY71" s="127"/>
      <c r="WZ71" s="127"/>
      <c r="XA71" s="127"/>
      <c r="XB71" s="127"/>
      <c r="XC71" s="127"/>
      <c r="XD71" s="127"/>
      <c r="XE71" s="127"/>
      <c r="XF71" s="127"/>
      <c r="XG71" s="127"/>
      <c r="XH71" s="127"/>
      <c r="XI71" s="127"/>
      <c r="XJ71" s="127"/>
      <c r="XK71" s="127"/>
      <c r="XL71" s="127"/>
      <c r="XM71" s="127"/>
      <c r="XN71" s="127"/>
      <c r="XO71" s="127"/>
      <c r="XP71" s="127"/>
      <c r="XQ71" s="127"/>
      <c r="XR71" s="127"/>
      <c r="XS71" s="127"/>
      <c r="XT71" s="127"/>
      <c r="XU71" s="127"/>
      <c r="XV71" s="127"/>
      <c r="XW71" s="127"/>
      <c r="XX71" s="127"/>
      <c r="XY71" s="127"/>
      <c r="XZ71" s="127"/>
      <c r="YA71" s="127"/>
      <c r="YB71" s="127"/>
      <c r="YC71" s="127"/>
      <c r="YD71" s="127"/>
      <c r="YE71" s="127"/>
      <c r="YF71" s="127"/>
      <c r="YG71" s="127"/>
      <c r="YH71" s="127"/>
      <c r="YI71" s="127"/>
      <c r="YJ71" s="127"/>
      <c r="YK71" s="127"/>
      <c r="YL71" s="127"/>
      <c r="YM71" s="127"/>
      <c r="YN71" s="127"/>
      <c r="YO71" s="127"/>
      <c r="YP71" s="127"/>
      <c r="YQ71" s="127"/>
      <c r="YR71" s="127"/>
      <c r="YS71" s="127"/>
      <c r="YT71" s="127"/>
      <c r="YU71" s="127"/>
      <c r="YV71" s="127"/>
      <c r="YW71" s="127"/>
      <c r="YX71" s="127"/>
      <c r="YY71" s="127"/>
      <c r="YZ71" s="127"/>
      <c r="ZA71" s="127"/>
      <c r="ZB71" s="127"/>
      <c r="ZC71" s="127"/>
      <c r="ZD71" s="127"/>
      <c r="ZE71" s="127"/>
      <c r="ZF71" s="127"/>
      <c r="ZG71" s="127"/>
      <c r="ZH71" s="127"/>
      <c r="ZI71" s="127"/>
      <c r="ZJ71" s="127"/>
      <c r="ZK71" s="127"/>
      <c r="ZL71" s="127"/>
      <c r="ZM71" s="127"/>
      <c r="ZN71" s="127"/>
      <c r="ZO71" s="127"/>
      <c r="ZP71" s="127"/>
      <c r="ZQ71" s="127"/>
      <c r="ZR71" s="127"/>
      <c r="ZS71" s="127"/>
      <c r="ZT71" s="127"/>
      <c r="ZU71" s="127"/>
      <c r="ZV71" s="127"/>
      <c r="ZW71" s="127"/>
      <c r="ZX71" s="127"/>
      <c r="ZY71" s="127"/>
      <c r="ZZ71" s="127"/>
      <c r="AAA71" s="127"/>
      <c r="AAB71" s="127"/>
      <c r="AAC71" s="127"/>
      <c r="AAD71" s="127"/>
      <c r="AAE71" s="127"/>
      <c r="AAF71" s="127"/>
      <c r="AAG71" s="127"/>
      <c r="AAH71" s="127"/>
      <c r="AAI71" s="127"/>
      <c r="AAJ71" s="127"/>
      <c r="AAK71" s="127"/>
      <c r="AAL71" s="127"/>
      <c r="AAM71" s="127"/>
      <c r="AAN71" s="127"/>
      <c r="AAO71" s="127"/>
      <c r="AAP71" s="127"/>
      <c r="AAQ71" s="127"/>
      <c r="AAR71" s="127"/>
      <c r="AAS71" s="127"/>
      <c r="AAT71" s="127"/>
      <c r="AAU71" s="127"/>
      <c r="AAV71" s="127"/>
      <c r="AAW71" s="127"/>
      <c r="AAX71" s="127"/>
      <c r="AAY71" s="127"/>
      <c r="AAZ71" s="127"/>
      <c r="ABA71" s="127"/>
      <c r="ABB71" s="127"/>
      <c r="ABC71" s="127"/>
      <c r="ABD71" s="127"/>
      <c r="ABE71" s="127"/>
      <c r="ABF71" s="127"/>
      <c r="ABG71" s="127"/>
      <c r="ABH71" s="127"/>
      <c r="ABI71" s="127"/>
      <c r="ABJ71" s="127"/>
      <c r="ABK71" s="127"/>
      <c r="ABL71" s="127"/>
      <c r="ABM71" s="127"/>
      <c r="ABN71" s="127"/>
      <c r="ABO71" s="127"/>
      <c r="ABP71" s="127"/>
      <c r="ABQ71" s="127"/>
      <c r="ABR71" s="127"/>
      <c r="ABS71" s="127"/>
      <c r="ABT71" s="127"/>
      <c r="ABU71" s="127"/>
      <c r="ABV71" s="127"/>
      <c r="ABW71" s="127"/>
      <c r="ABX71" s="127"/>
      <c r="ABY71" s="127"/>
      <c r="ABZ71" s="127"/>
      <c r="ACA71" s="127"/>
      <c r="ACB71" s="127"/>
      <c r="ACC71" s="127"/>
      <c r="ACD71" s="127"/>
      <c r="ACE71" s="127"/>
      <c r="ACF71" s="127"/>
      <c r="ACG71" s="127"/>
      <c r="ACH71" s="127"/>
      <c r="ACI71" s="127"/>
      <c r="ACJ71" s="127"/>
      <c r="ACK71" s="127"/>
      <c r="ACL71" s="127"/>
      <c r="ACM71" s="127"/>
      <c r="ACN71" s="127"/>
      <c r="ACO71" s="127"/>
      <c r="ACP71" s="127"/>
      <c r="ACQ71" s="127"/>
      <c r="ACR71" s="127"/>
      <c r="ACS71" s="127"/>
      <c r="ACT71" s="127"/>
      <c r="ACU71" s="127"/>
      <c r="ACV71" s="127"/>
      <c r="ACW71" s="127"/>
      <c r="ACX71" s="127"/>
      <c r="ACY71" s="127"/>
      <c r="ACZ71" s="127"/>
      <c r="ADA71" s="127"/>
      <c r="ADB71" s="127"/>
      <c r="ADC71" s="127"/>
      <c r="ADD71" s="127"/>
      <c r="ADE71" s="127"/>
      <c r="ADF71" s="127"/>
      <c r="ADG71" s="127"/>
      <c r="ADH71" s="127"/>
      <c r="ADI71" s="127"/>
      <c r="ADJ71" s="127"/>
      <c r="ADK71" s="127"/>
      <c r="ADL71" s="127"/>
      <c r="ADM71" s="127"/>
      <c r="ADN71" s="127"/>
      <c r="ADO71" s="127"/>
      <c r="ADP71" s="127"/>
      <c r="ADQ71" s="127"/>
      <c r="ADR71" s="127"/>
      <c r="ADS71" s="127"/>
      <c r="ADT71" s="127"/>
      <c r="ADU71" s="127"/>
      <c r="ADV71" s="127"/>
      <c r="ADW71" s="127"/>
      <c r="ADX71" s="127"/>
      <c r="ADY71" s="127"/>
      <c r="ADZ71" s="127"/>
      <c r="AEA71" s="127"/>
      <c r="AEB71" s="127"/>
      <c r="AEC71" s="127"/>
      <c r="AED71" s="127"/>
      <c r="AEE71" s="127"/>
      <c r="AEF71" s="127"/>
      <c r="AEG71" s="127"/>
      <c r="AEH71" s="127"/>
      <c r="AEI71" s="127"/>
      <c r="AEJ71" s="127"/>
      <c r="AEK71" s="127"/>
      <c r="AEL71" s="127"/>
      <c r="AEM71" s="127"/>
      <c r="AEN71" s="127"/>
      <c r="AEO71" s="127"/>
      <c r="AEP71" s="127"/>
      <c r="AEQ71" s="127"/>
      <c r="AER71" s="127"/>
      <c r="AES71" s="127"/>
      <c r="AET71" s="127"/>
      <c r="AEU71" s="127"/>
      <c r="AEV71" s="127"/>
      <c r="AEW71" s="127"/>
      <c r="AEX71" s="127"/>
      <c r="AEY71" s="127"/>
      <c r="AEZ71" s="127"/>
      <c r="AFA71" s="127"/>
      <c r="AFB71" s="127"/>
      <c r="AFC71" s="127"/>
      <c r="AFD71" s="127"/>
      <c r="AFE71" s="127"/>
      <c r="AFF71" s="127"/>
      <c r="AFG71" s="127"/>
      <c r="AFH71" s="127"/>
      <c r="AFI71" s="127"/>
      <c r="AFJ71" s="127"/>
      <c r="AFK71" s="127"/>
      <c r="AFL71" s="127"/>
      <c r="AFM71" s="127"/>
      <c r="AFN71" s="127"/>
      <c r="AFO71" s="127"/>
      <c r="AFP71" s="127"/>
      <c r="AFQ71" s="127"/>
      <c r="AFR71" s="127"/>
      <c r="AFS71" s="127"/>
      <c r="AFT71" s="127"/>
      <c r="AFU71" s="127"/>
      <c r="AFV71" s="127"/>
      <c r="AFW71" s="127"/>
      <c r="AFX71" s="127"/>
      <c r="AFY71" s="127"/>
      <c r="AFZ71" s="127"/>
      <c r="AGA71" s="127"/>
      <c r="AGB71" s="127"/>
      <c r="AGC71" s="127"/>
      <c r="AGD71" s="127"/>
      <c r="AGE71" s="127"/>
      <c r="AGF71" s="127"/>
      <c r="AGG71" s="127"/>
      <c r="AGH71" s="127"/>
      <c r="AGI71" s="127"/>
      <c r="AGJ71" s="127"/>
      <c r="AGK71" s="127"/>
      <c r="AGL71" s="127"/>
      <c r="AGM71" s="127"/>
      <c r="AGN71" s="127"/>
      <c r="AGO71" s="127"/>
      <c r="AGP71" s="127"/>
      <c r="AGQ71" s="127"/>
      <c r="AGR71" s="127"/>
      <c r="AGS71" s="127"/>
      <c r="AGT71" s="127"/>
      <c r="AGU71" s="127"/>
      <c r="AGV71" s="127"/>
      <c r="AGW71" s="127"/>
      <c r="AGX71" s="127"/>
      <c r="AGY71" s="127"/>
      <c r="AGZ71" s="127"/>
      <c r="AHA71" s="127"/>
      <c r="AHB71" s="127"/>
      <c r="AHC71" s="127"/>
      <c r="AHD71" s="127"/>
      <c r="AHE71" s="127"/>
      <c r="AHF71" s="127"/>
      <c r="AHG71" s="127"/>
      <c r="AHH71" s="127"/>
      <c r="AHI71" s="127"/>
      <c r="AHJ71" s="127"/>
      <c r="AHK71" s="127"/>
      <c r="AHL71" s="127"/>
      <c r="AHM71" s="127"/>
      <c r="AHN71" s="127"/>
      <c r="AHO71" s="127"/>
      <c r="AHP71" s="127"/>
      <c r="AHQ71" s="127"/>
      <c r="AHR71" s="127"/>
      <c r="AHS71" s="127"/>
      <c r="AHT71" s="127"/>
      <c r="AHU71" s="127"/>
      <c r="AHV71" s="127"/>
      <c r="AHW71" s="127"/>
      <c r="AHX71" s="127"/>
      <c r="AHY71" s="127"/>
      <c r="AHZ71" s="127"/>
      <c r="AIA71" s="127"/>
      <c r="AIB71" s="127"/>
      <c r="AIC71" s="127"/>
      <c r="AID71" s="127"/>
      <c r="AIE71" s="127"/>
      <c r="AIF71" s="127"/>
      <c r="AIG71" s="127"/>
      <c r="AIH71" s="127"/>
      <c r="AII71" s="127"/>
      <c r="AIJ71" s="127"/>
      <c r="AIK71" s="127"/>
    </row>
    <row r="72" spans="1:921" ht="15" customHeight="1">
      <c r="A72" s="127"/>
      <c r="B72" s="127"/>
      <c r="C72" s="127"/>
      <c r="D72" s="127"/>
      <c r="E72" s="127"/>
      <c r="F72" s="127"/>
      <c r="G72" s="127"/>
      <c r="H72" s="127"/>
      <c r="I72" s="127"/>
      <c r="J72" s="311"/>
      <c r="K72" s="127"/>
      <c r="L72" s="127"/>
      <c r="M72" s="127"/>
      <c r="N72" s="127"/>
      <c r="O72" s="127"/>
      <c r="P72" s="127"/>
      <c r="Q72" s="127"/>
      <c r="R72" s="131"/>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X72" s="127"/>
      <c r="FY72" s="127"/>
      <c r="FZ72" s="127"/>
      <c r="GA72" s="127"/>
      <c r="GB72" s="127"/>
      <c r="GC72" s="127"/>
      <c r="GD72" s="127"/>
      <c r="GE72" s="127"/>
      <c r="GF72" s="127"/>
      <c r="GG72" s="127"/>
      <c r="GH72" s="127"/>
      <c r="GI72" s="127"/>
      <c r="GJ72" s="127"/>
      <c r="GK72" s="127"/>
      <c r="GL72" s="127"/>
      <c r="GM72" s="127"/>
      <c r="GN72" s="127"/>
      <c r="GO72" s="127"/>
      <c r="GP72" s="127"/>
      <c r="GQ72" s="127"/>
      <c r="GR72" s="127"/>
      <c r="GS72" s="127"/>
      <c r="GT72" s="127"/>
      <c r="GU72" s="127"/>
      <c r="GV72" s="127"/>
      <c r="GW72" s="127"/>
      <c r="GX72" s="127"/>
      <c r="GY72" s="127"/>
      <c r="GZ72" s="127"/>
      <c r="HA72" s="127"/>
      <c r="HB72" s="127"/>
      <c r="HC72" s="127"/>
      <c r="HD72" s="127"/>
      <c r="HE72" s="127"/>
      <c r="HF72" s="127"/>
      <c r="HG72" s="127"/>
      <c r="HH72" s="127"/>
      <c r="HI72" s="127"/>
      <c r="HJ72" s="127"/>
      <c r="HK72" s="127"/>
      <c r="HL72" s="127"/>
      <c r="HM72" s="127"/>
      <c r="HN72" s="127"/>
      <c r="HO72" s="127"/>
      <c r="HP72" s="127"/>
      <c r="HQ72" s="127"/>
      <c r="HR72" s="127"/>
      <c r="HS72" s="127"/>
      <c r="HT72" s="127"/>
      <c r="HU72" s="127"/>
      <c r="HV72" s="127"/>
      <c r="HW72" s="127"/>
      <c r="HX72" s="127"/>
      <c r="HY72" s="127"/>
      <c r="HZ72" s="127"/>
      <c r="IA72" s="127"/>
      <c r="IB72" s="127"/>
      <c r="IC72" s="127"/>
      <c r="ID72" s="127"/>
      <c r="IE72" s="127"/>
      <c r="IF72" s="127"/>
      <c r="IG72" s="127"/>
      <c r="IH72" s="127"/>
      <c r="II72" s="127"/>
      <c r="IJ72" s="127"/>
      <c r="IK72" s="127"/>
      <c r="IL72" s="127"/>
      <c r="IM72" s="127"/>
      <c r="IN72" s="127"/>
      <c r="IO72" s="127"/>
      <c r="IP72" s="127"/>
      <c r="IQ72" s="127"/>
      <c r="IR72" s="127"/>
      <c r="IS72" s="127"/>
      <c r="IT72" s="127"/>
      <c r="IU72" s="127"/>
      <c r="IV72" s="127"/>
      <c r="IW72" s="127"/>
      <c r="IX72" s="127"/>
      <c r="IY72" s="127"/>
      <c r="IZ72" s="127"/>
      <c r="JA72" s="127"/>
      <c r="JB72" s="127"/>
      <c r="JC72" s="127"/>
      <c r="JD72" s="127"/>
      <c r="JE72" s="127"/>
      <c r="JF72" s="127"/>
      <c r="JG72" s="127"/>
      <c r="JH72" s="127"/>
      <c r="JI72" s="127"/>
      <c r="JJ72" s="127"/>
      <c r="JK72" s="127"/>
      <c r="JL72" s="127"/>
      <c r="JM72" s="127"/>
      <c r="JN72" s="127"/>
      <c r="JO72" s="127"/>
      <c r="JP72" s="127"/>
      <c r="JQ72" s="127"/>
      <c r="JR72" s="127"/>
      <c r="JS72" s="127"/>
      <c r="JT72" s="127"/>
      <c r="JU72" s="127"/>
      <c r="JV72" s="127"/>
      <c r="JW72" s="127"/>
      <c r="JX72" s="127"/>
      <c r="JY72" s="127"/>
      <c r="JZ72" s="127"/>
      <c r="KA72" s="127"/>
      <c r="KB72" s="127"/>
      <c r="KC72" s="127"/>
      <c r="KD72" s="127"/>
      <c r="KE72" s="127"/>
      <c r="KF72" s="127"/>
      <c r="KG72" s="127"/>
      <c r="KH72" s="127"/>
      <c r="KI72" s="127"/>
      <c r="KJ72" s="127"/>
      <c r="KK72" s="127"/>
      <c r="KL72" s="127"/>
      <c r="KM72" s="127"/>
      <c r="KN72" s="127"/>
      <c r="KO72" s="127"/>
      <c r="KP72" s="127"/>
      <c r="KQ72" s="127"/>
      <c r="KR72" s="127"/>
      <c r="KS72" s="127"/>
      <c r="KT72" s="127"/>
      <c r="KU72" s="127"/>
      <c r="KV72" s="127"/>
      <c r="KW72" s="127"/>
      <c r="KX72" s="127"/>
      <c r="KY72" s="127"/>
      <c r="KZ72" s="127"/>
      <c r="LA72" s="127"/>
      <c r="LB72" s="127"/>
      <c r="LC72" s="127"/>
      <c r="LD72" s="127"/>
      <c r="LE72" s="127"/>
      <c r="LF72" s="127"/>
      <c r="LG72" s="127"/>
      <c r="LH72" s="127"/>
      <c r="LI72" s="127"/>
      <c r="LJ72" s="127"/>
      <c r="LK72" s="127"/>
      <c r="LL72" s="127"/>
      <c r="LM72" s="127"/>
      <c r="LN72" s="127"/>
      <c r="LO72" s="127"/>
      <c r="LP72" s="127"/>
      <c r="LQ72" s="127"/>
      <c r="LR72" s="127"/>
      <c r="LS72" s="127"/>
      <c r="LT72" s="127"/>
      <c r="LU72" s="127"/>
      <c r="LV72" s="127"/>
      <c r="LW72" s="127"/>
      <c r="LX72" s="127"/>
      <c r="LY72" s="127"/>
      <c r="LZ72" s="127"/>
      <c r="MA72" s="127"/>
      <c r="MB72" s="127"/>
      <c r="MC72" s="127"/>
      <c r="MD72" s="127"/>
      <c r="ME72" s="127"/>
      <c r="MF72" s="127"/>
      <c r="MG72" s="127"/>
      <c r="MH72" s="127"/>
      <c r="MI72" s="127"/>
      <c r="MJ72" s="127"/>
      <c r="MK72" s="127"/>
      <c r="ML72" s="127"/>
      <c r="MM72" s="127"/>
      <c r="MN72" s="127"/>
      <c r="MO72" s="127"/>
      <c r="MP72" s="127"/>
      <c r="MQ72" s="127"/>
      <c r="MR72" s="127"/>
      <c r="MS72" s="127"/>
      <c r="MT72" s="127"/>
      <c r="MU72" s="127"/>
      <c r="MV72" s="127"/>
      <c r="MW72" s="127"/>
      <c r="MX72" s="127"/>
      <c r="MY72" s="127"/>
      <c r="MZ72" s="127"/>
      <c r="NA72" s="127"/>
      <c r="NB72" s="127"/>
      <c r="NC72" s="127"/>
      <c r="ND72" s="127"/>
      <c r="NE72" s="127"/>
      <c r="NF72" s="127"/>
      <c r="NG72" s="127"/>
      <c r="NH72" s="127"/>
      <c r="NI72" s="127"/>
      <c r="NJ72" s="127"/>
      <c r="NK72" s="127"/>
      <c r="NL72" s="127"/>
      <c r="NM72" s="127"/>
      <c r="NN72" s="127"/>
      <c r="NO72" s="127"/>
      <c r="NP72" s="127"/>
      <c r="NQ72" s="127"/>
      <c r="NR72" s="127"/>
      <c r="NS72" s="127"/>
      <c r="NT72" s="127"/>
      <c r="NU72" s="127"/>
      <c r="NV72" s="127"/>
      <c r="NW72" s="127"/>
      <c r="NX72" s="127"/>
      <c r="NY72" s="127"/>
      <c r="NZ72" s="127"/>
      <c r="OA72" s="127"/>
      <c r="OB72" s="127"/>
      <c r="OC72" s="127"/>
      <c r="OD72" s="127"/>
      <c r="OE72" s="127"/>
      <c r="OF72" s="127"/>
      <c r="OG72" s="127"/>
      <c r="OH72" s="127"/>
      <c r="OI72" s="127"/>
      <c r="OJ72" s="127"/>
      <c r="OK72" s="127"/>
      <c r="OL72" s="127"/>
      <c r="OM72" s="127"/>
      <c r="ON72" s="127"/>
      <c r="OO72" s="127"/>
      <c r="OP72" s="127"/>
      <c r="OQ72" s="127"/>
      <c r="OR72" s="127"/>
      <c r="OS72" s="127"/>
      <c r="OT72" s="127"/>
      <c r="OU72" s="127"/>
      <c r="OV72" s="127"/>
      <c r="OW72" s="127"/>
      <c r="OX72" s="127"/>
      <c r="OY72" s="127"/>
      <c r="OZ72" s="127"/>
      <c r="PA72" s="127"/>
      <c r="PB72" s="127"/>
      <c r="PC72" s="127"/>
      <c r="PD72" s="127"/>
      <c r="PE72" s="127"/>
      <c r="PF72" s="127"/>
      <c r="PG72" s="127"/>
      <c r="PH72" s="127"/>
      <c r="PI72" s="127"/>
      <c r="PJ72" s="127"/>
      <c r="PK72" s="127"/>
      <c r="PL72" s="127"/>
      <c r="PM72" s="127"/>
      <c r="PN72" s="127"/>
      <c r="PO72" s="127"/>
      <c r="PP72" s="127"/>
      <c r="PQ72" s="127"/>
      <c r="PR72" s="127"/>
      <c r="PS72" s="127"/>
      <c r="PT72" s="127"/>
      <c r="PU72" s="127"/>
      <c r="PV72" s="127"/>
      <c r="PW72" s="127"/>
      <c r="PX72" s="127"/>
      <c r="PY72" s="127"/>
      <c r="PZ72" s="127"/>
      <c r="QA72" s="127"/>
      <c r="QB72" s="127"/>
      <c r="QC72" s="127"/>
      <c r="QD72" s="127"/>
      <c r="QE72" s="127"/>
      <c r="QF72" s="127"/>
      <c r="QG72" s="127"/>
      <c r="QH72" s="127"/>
      <c r="QI72" s="127"/>
      <c r="QJ72" s="127"/>
      <c r="QK72" s="127"/>
      <c r="QL72" s="127"/>
      <c r="QM72" s="127"/>
      <c r="QN72" s="127"/>
      <c r="QO72" s="127"/>
      <c r="QP72" s="127"/>
      <c r="QQ72" s="127"/>
      <c r="QR72" s="127"/>
      <c r="QS72" s="127"/>
      <c r="QT72" s="127"/>
      <c r="QU72" s="127"/>
      <c r="QV72" s="127"/>
      <c r="QW72" s="127"/>
      <c r="QX72" s="127"/>
      <c r="QY72" s="127"/>
      <c r="QZ72" s="127"/>
      <c r="RA72" s="127"/>
      <c r="RB72" s="127"/>
      <c r="RC72" s="127"/>
      <c r="RD72" s="127"/>
      <c r="RE72" s="127"/>
      <c r="RF72" s="127"/>
      <c r="RG72" s="127"/>
      <c r="RH72" s="127"/>
      <c r="RI72" s="127"/>
      <c r="RJ72" s="127"/>
      <c r="RK72" s="127"/>
      <c r="RL72" s="127"/>
      <c r="RM72" s="127"/>
      <c r="RN72" s="127"/>
      <c r="RO72" s="127"/>
      <c r="RP72" s="127"/>
      <c r="RQ72" s="127"/>
      <c r="RR72" s="127"/>
      <c r="RS72" s="127"/>
      <c r="RT72" s="127"/>
      <c r="RU72" s="127"/>
      <c r="RV72" s="127"/>
      <c r="RW72" s="127"/>
      <c r="RX72" s="127"/>
      <c r="RY72" s="127"/>
      <c r="RZ72" s="127"/>
      <c r="SA72" s="127"/>
      <c r="SB72" s="127"/>
      <c r="SC72" s="127"/>
      <c r="SD72" s="127"/>
      <c r="SE72" s="127"/>
      <c r="SF72" s="127"/>
      <c r="SG72" s="127"/>
      <c r="SH72" s="127"/>
      <c r="SI72" s="127"/>
      <c r="SJ72" s="127"/>
      <c r="SK72" s="127"/>
      <c r="SL72" s="127"/>
      <c r="SM72" s="127"/>
      <c r="SN72" s="127"/>
      <c r="SO72" s="127"/>
      <c r="SP72" s="127"/>
      <c r="SQ72" s="127"/>
      <c r="SR72" s="127"/>
      <c r="SS72" s="127"/>
      <c r="ST72" s="127"/>
      <c r="SU72" s="127"/>
      <c r="SV72" s="127"/>
      <c r="SW72" s="127"/>
      <c r="SX72" s="127"/>
      <c r="SY72" s="127"/>
      <c r="SZ72" s="127"/>
      <c r="TA72" s="127"/>
      <c r="TB72" s="127"/>
      <c r="TC72" s="127"/>
      <c r="TD72" s="127"/>
      <c r="TE72" s="127"/>
      <c r="TF72" s="127"/>
      <c r="TG72" s="127"/>
      <c r="TH72" s="127"/>
      <c r="TI72" s="127"/>
      <c r="TJ72" s="127"/>
      <c r="TK72" s="127"/>
      <c r="TL72" s="127"/>
      <c r="TM72" s="127"/>
      <c r="TN72" s="127"/>
      <c r="TO72" s="127"/>
      <c r="TP72" s="127"/>
      <c r="TQ72" s="127"/>
      <c r="TR72" s="127"/>
      <c r="TS72" s="127"/>
      <c r="TT72" s="127"/>
      <c r="TU72" s="127"/>
      <c r="TV72" s="127"/>
      <c r="TW72" s="127"/>
      <c r="TX72" s="127"/>
      <c r="TY72" s="127"/>
      <c r="TZ72" s="127"/>
      <c r="UA72" s="127"/>
      <c r="UB72" s="127"/>
      <c r="UC72" s="127"/>
      <c r="UD72" s="127"/>
      <c r="UE72" s="127"/>
      <c r="UF72" s="127"/>
      <c r="UG72" s="127"/>
      <c r="UH72" s="127"/>
      <c r="UI72" s="127"/>
      <c r="UJ72" s="127"/>
      <c r="UK72" s="127"/>
      <c r="UL72" s="127"/>
      <c r="UM72" s="127"/>
      <c r="UN72" s="127"/>
      <c r="UO72" s="127"/>
      <c r="UP72" s="127"/>
      <c r="UQ72" s="127"/>
      <c r="UR72" s="127"/>
      <c r="US72" s="127"/>
      <c r="UT72" s="127"/>
      <c r="UU72" s="127"/>
      <c r="UV72" s="127"/>
      <c r="UW72" s="127"/>
      <c r="UX72" s="127"/>
      <c r="UY72" s="127"/>
      <c r="UZ72" s="127"/>
      <c r="VA72" s="127"/>
      <c r="VB72" s="127"/>
      <c r="VC72" s="127"/>
      <c r="VD72" s="127"/>
      <c r="VE72" s="127"/>
      <c r="VF72" s="127"/>
      <c r="VG72" s="127"/>
      <c r="VH72" s="127"/>
      <c r="VI72" s="127"/>
      <c r="VJ72" s="127"/>
      <c r="VK72" s="127"/>
      <c r="VL72" s="127"/>
      <c r="VM72" s="127"/>
      <c r="VN72" s="127"/>
      <c r="VO72" s="127"/>
      <c r="VP72" s="127"/>
      <c r="VQ72" s="127"/>
      <c r="VR72" s="127"/>
      <c r="VS72" s="127"/>
      <c r="VT72" s="127"/>
      <c r="VU72" s="127"/>
      <c r="VV72" s="127"/>
      <c r="VW72" s="127"/>
      <c r="VX72" s="127"/>
      <c r="VY72" s="127"/>
      <c r="VZ72" s="127"/>
      <c r="WA72" s="127"/>
      <c r="WB72" s="127"/>
      <c r="WC72" s="127"/>
      <c r="WD72" s="127"/>
      <c r="WE72" s="127"/>
      <c r="WF72" s="127"/>
      <c r="WG72" s="127"/>
      <c r="WH72" s="127"/>
      <c r="WI72" s="127"/>
      <c r="WJ72" s="127"/>
      <c r="WK72" s="127"/>
      <c r="WL72" s="127"/>
      <c r="WM72" s="127"/>
      <c r="WN72" s="127"/>
      <c r="WO72" s="127"/>
      <c r="WP72" s="127"/>
      <c r="WQ72" s="127"/>
      <c r="WR72" s="127"/>
      <c r="WS72" s="127"/>
      <c r="WT72" s="127"/>
      <c r="WU72" s="127"/>
      <c r="WV72" s="127"/>
      <c r="WW72" s="127"/>
      <c r="WX72" s="127"/>
      <c r="WY72" s="127"/>
      <c r="WZ72" s="127"/>
      <c r="XA72" s="127"/>
      <c r="XB72" s="127"/>
      <c r="XC72" s="127"/>
      <c r="XD72" s="127"/>
      <c r="XE72" s="127"/>
      <c r="XF72" s="127"/>
      <c r="XG72" s="127"/>
      <c r="XH72" s="127"/>
      <c r="XI72" s="127"/>
      <c r="XJ72" s="127"/>
      <c r="XK72" s="127"/>
      <c r="XL72" s="127"/>
      <c r="XM72" s="127"/>
      <c r="XN72" s="127"/>
      <c r="XO72" s="127"/>
      <c r="XP72" s="127"/>
      <c r="XQ72" s="127"/>
      <c r="XR72" s="127"/>
      <c r="XS72" s="127"/>
      <c r="XT72" s="127"/>
      <c r="XU72" s="127"/>
      <c r="XV72" s="127"/>
      <c r="XW72" s="127"/>
      <c r="XX72" s="127"/>
      <c r="XY72" s="127"/>
      <c r="XZ72" s="127"/>
      <c r="YA72" s="127"/>
      <c r="YB72" s="127"/>
      <c r="YC72" s="127"/>
      <c r="YD72" s="127"/>
      <c r="YE72" s="127"/>
      <c r="YF72" s="127"/>
      <c r="YG72" s="127"/>
      <c r="YH72" s="127"/>
      <c r="YI72" s="127"/>
      <c r="YJ72" s="127"/>
      <c r="YK72" s="127"/>
      <c r="YL72" s="127"/>
      <c r="YM72" s="127"/>
      <c r="YN72" s="127"/>
      <c r="YO72" s="127"/>
      <c r="YP72" s="127"/>
      <c r="YQ72" s="127"/>
      <c r="YR72" s="127"/>
      <c r="YS72" s="127"/>
      <c r="YT72" s="127"/>
      <c r="YU72" s="127"/>
      <c r="YV72" s="127"/>
      <c r="YW72" s="127"/>
      <c r="YX72" s="127"/>
      <c r="YY72" s="127"/>
      <c r="YZ72" s="127"/>
      <c r="ZA72" s="127"/>
      <c r="ZB72" s="127"/>
      <c r="ZC72" s="127"/>
      <c r="ZD72" s="127"/>
      <c r="ZE72" s="127"/>
      <c r="ZF72" s="127"/>
      <c r="ZG72" s="127"/>
      <c r="ZH72" s="127"/>
      <c r="ZI72" s="127"/>
      <c r="ZJ72" s="127"/>
      <c r="ZK72" s="127"/>
      <c r="ZL72" s="127"/>
      <c r="ZM72" s="127"/>
      <c r="ZN72" s="127"/>
      <c r="ZO72" s="127"/>
      <c r="ZP72" s="127"/>
      <c r="ZQ72" s="127"/>
      <c r="ZR72" s="127"/>
      <c r="ZS72" s="127"/>
      <c r="ZT72" s="127"/>
      <c r="ZU72" s="127"/>
      <c r="ZV72" s="127"/>
      <c r="ZW72" s="127"/>
      <c r="ZX72" s="127"/>
      <c r="ZY72" s="127"/>
      <c r="ZZ72" s="127"/>
      <c r="AAA72" s="127"/>
      <c r="AAB72" s="127"/>
      <c r="AAC72" s="127"/>
      <c r="AAD72" s="127"/>
      <c r="AAE72" s="127"/>
      <c r="AAF72" s="127"/>
      <c r="AAG72" s="127"/>
      <c r="AAH72" s="127"/>
      <c r="AAI72" s="127"/>
      <c r="AAJ72" s="127"/>
      <c r="AAK72" s="127"/>
      <c r="AAL72" s="127"/>
      <c r="AAM72" s="127"/>
      <c r="AAN72" s="127"/>
      <c r="AAO72" s="127"/>
      <c r="AAP72" s="127"/>
      <c r="AAQ72" s="127"/>
      <c r="AAR72" s="127"/>
      <c r="AAS72" s="127"/>
      <c r="AAT72" s="127"/>
      <c r="AAU72" s="127"/>
      <c r="AAV72" s="127"/>
      <c r="AAW72" s="127"/>
      <c r="AAX72" s="127"/>
      <c r="AAY72" s="127"/>
      <c r="AAZ72" s="127"/>
      <c r="ABA72" s="127"/>
      <c r="ABB72" s="127"/>
      <c r="ABC72" s="127"/>
      <c r="ABD72" s="127"/>
      <c r="ABE72" s="127"/>
      <c r="ABF72" s="127"/>
      <c r="ABG72" s="127"/>
      <c r="ABH72" s="127"/>
      <c r="ABI72" s="127"/>
      <c r="ABJ72" s="127"/>
      <c r="ABK72" s="127"/>
      <c r="ABL72" s="127"/>
      <c r="ABM72" s="127"/>
      <c r="ABN72" s="127"/>
      <c r="ABO72" s="127"/>
      <c r="ABP72" s="127"/>
      <c r="ABQ72" s="127"/>
      <c r="ABR72" s="127"/>
      <c r="ABS72" s="127"/>
      <c r="ABT72" s="127"/>
      <c r="ABU72" s="127"/>
      <c r="ABV72" s="127"/>
      <c r="ABW72" s="127"/>
      <c r="ABX72" s="127"/>
      <c r="ABY72" s="127"/>
      <c r="ABZ72" s="127"/>
      <c r="ACA72" s="127"/>
      <c r="ACB72" s="127"/>
      <c r="ACC72" s="127"/>
      <c r="ACD72" s="127"/>
      <c r="ACE72" s="127"/>
      <c r="ACF72" s="127"/>
      <c r="ACG72" s="127"/>
      <c r="ACH72" s="127"/>
      <c r="ACI72" s="127"/>
      <c r="ACJ72" s="127"/>
      <c r="ACK72" s="127"/>
      <c r="ACL72" s="127"/>
      <c r="ACM72" s="127"/>
      <c r="ACN72" s="127"/>
      <c r="ACO72" s="127"/>
      <c r="ACP72" s="127"/>
      <c r="ACQ72" s="127"/>
      <c r="ACR72" s="127"/>
      <c r="ACS72" s="127"/>
      <c r="ACT72" s="127"/>
      <c r="ACU72" s="127"/>
      <c r="ACV72" s="127"/>
      <c r="ACW72" s="127"/>
      <c r="ACX72" s="127"/>
      <c r="ACY72" s="127"/>
      <c r="ACZ72" s="127"/>
      <c r="ADA72" s="127"/>
      <c r="ADB72" s="127"/>
      <c r="ADC72" s="127"/>
      <c r="ADD72" s="127"/>
      <c r="ADE72" s="127"/>
      <c r="ADF72" s="127"/>
      <c r="ADG72" s="127"/>
      <c r="ADH72" s="127"/>
      <c r="ADI72" s="127"/>
      <c r="ADJ72" s="127"/>
      <c r="ADK72" s="127"/>
      <c r="ADL72" s="127"/>
      <c r="ADM72" s="127"/>
      <c r="ADN72" s="127"/>
      <c r="ADO72" s="127"/>
      <c r="ADP72" s="127"/>
      <c r="ADQ72" s="127"/>
      <c r="ADR72" s="127"/>
      <c r="ADS72" s="127"/>
      <c r="ADT72" s="127"/>
      <c r="ADU72" s="127"/>
      <c r="ADV72" s="127"/>
      <c r="ADW72" s="127"/>
      <c r="ADX72" s="127"/>
      <c r="ADY72" s="127"/>
      <c r="ADZ72" s="127"/>
      <c r="AEA72" s="127"/>
      <c r="AEB72" s="127"/>
      <c r="AEC72" s="127"/>
      <c r="AED72" s="127"/>
      <c r="AEE72" s="127"/>
      <c r="AEF72" s="127"/>
      <c r="AEG72" s="127"/>
      <c r="AEH72" s="127"/>
      <c r="AEI72" s="127"/>
      <c r="AEJ72" s="127"/>
      <c r="AEK72" s="127"/>
      <c r="AEL72" s="127"/>
      <c r="AEM72" s="127"/>
      <c r="AEN72" s="127"/>
      <c r="AEO72" s="127"/>
      <c r="AEP72" s="127"/>
      <c r="AEQ72" s="127"/>
      <c r="AER72" s="127"/>
      <c r="AES72" s="127"/>
      <c r="AET72" s="127"/>
      <c r="AEU72" s="127"/>
      <c r="AEV72" s="127"/>
      <c r="AEW72" s="127"/>
      <c r="AEX72" s="127"/>
      <c r="AEY72" s="127"/>
      <c r="AEZ72" s="127"/>
      <c r="AFA72" s="127"/>
      <c r="AFB72" s="127"/>
      <c r="AFC72" s="127"/>
      <c r="AFD72" s="127"/>
      <c r="AFE72" s="127"/>
      <c r="AFF72" s="127"/>
      <c r="AFG72" s="127"/>
      <c r="AFH72" s="127"/>
      <c r="AFI72" s="127"/>
      <c r="AFJ72" s="127"/>
      <c r="AFK72" s="127"/>
      <c r="AFL72" s="127"/>
      <c r="AFM72" s="127"/>
      <c r="AFN72" s="127"/>
      <c r="AFO72" s="127"/>
      <c r="AFP72" s="127"/>
      <c r="AFQ72" s="127"/>
      <c r="AFR72" s="127"/>
      <c r="AFS72" s="127"/>
      <c r="AFT72" s="127"/>
      <c r="AFU72" s="127"/>
      <c r="AFV72" s="127"/>
      <c r="AFW72" s="127"/>
      <c r="AFX72" s="127"/>
      <c r="AFY72" s="127"/>
      <c r="AFZ72" s="127"/>
      <c r="AGA72" s="127"/>
      <c r="AGB72" s="127"/>
      <c r="AGC72" s="127"/>
      <c r="AGD72" s="127"/>
      <c r="AGE72" s="127"/>
      <c r="AGF72" s="127"/>
      <c r="AGG72" s="127"/>
      <c r="AGH72" s="127"/>
      <c r="AGI72" s="127"/>
      <c r="AGJ72" s="127"/>
      <c r="AGK72" s="127"/>
      <c r="AGL72" s="127"/>
      <c r="AGM72" s="127"/>
      <c r="AGN72" s="127"/>
      <c r="AGO72" s="127"/>
      <c r="AGP72" s="127"/>
      <c r="AGQ72" s="127"/>
      <c r="AGR72" s="127"/>
      <c r="AGS72" s="127"/>
      <c r="AGT72" s="127"/>
      <c r="AGU72" s="127"/>
      <c r="AGV72" s="127"/>
      <c r="AGW72" s="127"/>
      <c r="AGX72" s="127"/>
      <c r="AGY72" s="127"/>
      <c r="AGZ72" s="127"/>
      <c r="AHA72" s="127"/>
      <c r="AHB72" s="127"/>
      <c r="AHC72" s="127"/>
      <c r="AHD72" s="127"/>
      <c r="AHE72" s="127"/>
      <c r="AHF72" s="127"/>
      <c r="AHG72" s="127"/>
      <c r="AHH72" s="127"/>
      <c r="AHI72" s="127"/>
      <c r="AHJ72" s="127"/>
      <c r="AHK72" s="127"/>
      <c r="AHL72" s="127"/>
      <c r="AHM72" s="127"/>
      <c r="AHN72" s="127"/>
      <c r="AHO72" s="127"/>
      <c r="AHP72" s="127"/>
      <c r="AHQ72" s="127"/>
      <c r="AHR72" s="127"/>
      <c r="AHS72" s="127"/>
      <c r="AHT72" s="127"/>
      <c r="AHU72" s="127"/>
      <c r="AHV72" s="127"/>
      <c r="AHW72" s="127"/>
      <c r="AHX72" s="127"/>
      <c r="AHY72" s="127"/>
      <c r="AHZ72" s="127"/>
      <c r="AIA72" s="127"/>
      <c r="AIB72" s="127"/>
      <c r="AIC72" s="127"/>
      <c r="AID72" s="127"/>
      <c r="AIE72" s="127"/>
      <c r="AIF72" s="127"/>
      <c r="AIG72" s="127"/>
      <c r="AIH72" s="127"/>
      <c r="AII72" s="127"/>
      <c r="AIJ72" s="127"/>
      <c r="AIK72" s="127"/>
    </row>
    <row r="73" spans="1:921" ht="15" customHeight="1">
      <c r="A73" s="127"/>
      <c r="B73" s="127"/>
      <c r="C73" s="127"/>
      <c r="D73" s="127"/>
      <c r="E73" s="127"/>
      <c r="F73" s="127"/>
      <c r="G73" s="127"/>
      <c r="H73" s="127"/>
      <c r="I73" s="127"/>
      <c r="J73" s="311"/>
      <c r="K73" s="127"/>
      <c r="L73" s="127"/>
      <c r="M73" s="127"/>
      <c r="N73" s="127"/>
      <c r="O73" s="127"/>
      <c r="P73" s="127"/>
      <c r="Q73" s="127"/>
      <c r="R73" s="131"/>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X73" s="127"/>
      <c r="FY73" s="127"/>
      <c r="FZ73" s="127"/>
      <c r="GA73" s="127"/>
      <c r="GB73" s="127"/>
      <c r="GC73" s="127"/>
      <c r="GD73" s="127"/>
      <c r="GE73" s="127"/>
      <c r="GF73" s="127"/>
      <c r="GG73" s="127"/>
      <c r="GH73" s="127"/>
      <c r="GI73" s="127"/>
      <c r="GJ73" s="127"/>
      <c r="GK73" s="127"/>
      <c r="GL73" s="127"/>
      <c r="GM73" s="127"/>
      <c r="GN73" s="127"/>
      <c r="GO73" s="127"/>
      <c r="GP73" s="127"/>
      <c r="GQ73" s="127"/>
      <c r="GR73" s="127"/>
      <c r="GS73" s="127"/>
      <c r="GT73" s="127"/>
      <c r="GU73" s="127"/>
      <c r="GV73" s="127"/>
      <c r="GW73" s="127"/>
      <c r="GX73" s="127"/>
      <c r="GY73" s="127"/>
      <c r="GZ73" s="127"/>
      <c r="HA73" s="127"/>
      <c r="HB73" s="127"/>
      <c r="HC73" s="127"/>
      <c r="HD73" s="127"/>
      <c r="HE73" s="127"/>
      <c r="HF73" s="127"/>
      <c r="HG73" s="127"/>
      <c r="HH73" s="127"/>
      <c r="HI73" s="127"/>
      <c r="HJ73" s="127"/>
      <c r="HK73" s="127"/>
      <c r="HL73" s="127"/>
      <c r="HM73" s="127"/>
      <c r="HN73" s="127"/>
      <c r="HO73" s="127"/>
      <c r="HP73" s="127"/>
      <c r="HQ73" s="127"/>
      <c r="HR73" s="127"/>
      <c r="HS73" s="127"/>
      <c r="HT73" s="127"/>
      <c r="HU73" s="127"/>
      <c r="HV73" s="127"/>
      <c r="HW73" s="127"/>
      <c r="HX73" s="127"/>
      <c r="HY73" s="127"/>
      <c r="HZ73" s="127"/>
      <c r="IA73" s="127"/>
      <c r="IB73" s="127"/>
      <c r="IC73" s="127"/>
      <c r="ID73" s="127"/>
      <c r="IE73" s="127"/>
      <c r="IF73" s="127"/>
      <c r="IG73" s="127"/>
      <c r="IH73" s="127"/>
      <c r="II73" s="127"/>
      <c r="IJ73" s="127"/>
      <c r="IK73" s="127"/>
      <c r="IL73" s="127"/>
      <c r="IM73" s="127"/>
      <c r="IN73" s="127"/>
      <c r="IO73" s="127"/>
      <c r="IP73" s="127"/>
      <c r="IQ73" s="127"/>
      <c r="IR73" s="127"/>
      <c r="IS73" s="127"/>
      <c r="IT73" s="127"/>
      <c r="IU73" s="127"/>
      <c r="IV73" s="127"/>
      <c r="IW73" s="127"/>
      <c r="IX73" s="127"/>
      <c r="IY73" s="127"/>
      <c r="IZ73" s="127"/>
      <c r="JA73" s="127"/>
      <c r="JB73" s="127"/>
      <c r="JC73" s="127"/>
      <c r="JD73" s="127"/>
      <c r="JE73" s="127"/>
      <c r="JF73" s="127"/>
      <c r="JG73" s="127"/>
      <c r="JH73" s="127"/>
      <c r="JI73" s="127"/>
      <c r="JJ73" s="127"/>
      <c r="JK73" s="127"/>
      <c r="JL73" s="127"/>
      <c r="JM73" s="127"/>
      <c r="JN73" s="127"/>
      <c r="JO73" s="127"/>
      <c r="JP73" s="127"/>
      <c r="JQ73" s="127"/>
      <c r="JR73" s="127"/>
      <c r="JS73" s="127"/>
      <c r="JT73" s="127"/>
      <c r="JU73" s="127"/>
      <c r="JV73" s="127"/>
      <c r="JW73" s="127"/>
      <c r="JX73" s="127"/>
      <c r="JY73" s="127"/>
      <c r="JZ73" s="127"/>
      <c r="KA73" s="127"/>
      <c r="KB73" s="127"/>
      <c r="KC73" s="127"/>
      <c r="KD73" s="127"/>
      <c r="KE73" s="127"/>
      <c r="KF73" s="127"/>
      <c r="KG73" s="127"/>
      <c r="KH73" s="127"/>
      <c r="KI73" s="127"/>
      <c r="KJ73" s="127"/>
      <c r="KK73" s="127"/>
      <c r="KL73" s="127"/>
      <c r="KM73" s="127"/>
      <c r="KN73" s="127"/>
      <c r="KO73" s="127"/>
      <c r="KP73" s="127"/>
      <c r="KQ73" s="127"/>
      <c r="KR73" s="127"/>
      <c r="KS73" s="127"/>
      <c r="KT73" s="127"/>
      <c r="KU73" s="127"/>
      <c r="KV73" s="127"/>
      <c r="KW73" s="127"/>
      <c r="KX73" s="127"/>
      <c r="KY73" s="127"/>
      <c r="KZ73" s="127"/>
      <c r="LA73" s="127"/>
      <c r="LB73" s="127"/>
      <c r="LC73" s="127"/>
      <c r="LD73" s="127"/>
      <c r="LE73" s="127"/>
      <c r="LF73" s="127"/>
      <c r="LG73" s="127"/>
      <c r="LH73" s="127"/>
      <c r="LI73" s="127"/>
      <c r="LJ73" s="127"/>
      <c r="LK73" s="127"/>
      <c r="LL73" s="127"/>
      <c r="LM73" s="127"/>
      <c r="LN73" s="127"/>
      <c r="LO73" s="127"/>
      <c r="LP73" s="127"/>
      <c r="LQ73" s="127"/>
      <c r="LR73" s="127"/>
      <c r="LS73" s="127"/>
      <c r="LT73" s="127"/>
      <c r="LU73" s="127"/>
      <c r="LV73" s="127"/>
      <c r="LW73" s="127"/>
      <c r="LX73" s="127"/>
      <c r="LY73" s="127"/>
      <c r="LZ73" s="127"/>
      <c r="MA73" s="127"/>
      <c r="MB73" s="127"/>
      <c r="MC73" s="127"/>
      <c r="MD73" s="127"/>
      <c r="ME73" s="127"/>
      <c r="MF73" s="127"/>
      <c r="MG73" s="127"/>
      <c r="MH73" s="127"/>
      <c r="MI73" s="127"/>
      <c r="MJ73" s="127"/>
      <c r="MK73" s="127"/>
      <c r="ML73" s="127"/>
      <c r="MM73" s="127"/>
      <c r="MN73" s="127"/>
      <c r="MO73" s="127"/>
      <c r="MP73" s="127"/>
      <c r="MQ73" s="127"/>
      <c r="MR73" s="127"/>
      <c r="MS73" s="127"/>
      <c r="MT73" s="127"/>
      <c r="MU73" s="127"/>
      <c r="MV73" s="127"/>
      <c r="MW73" s="127"/>
      <c r="MX73" s="127"/>
      <c r="MY73" s="127"/>
      <c r="MZ73" s="127"/>
      <c r="NA73" s="127"/>
      <c r="NB73" s="127"/>
      <c r="NC73" s="127"/>
      <c r="ND73" s="127"/>
      <c r="NE73" s="127"/>
      <c r="NF73" s="127"/>
      <c r="NG73" s="127"/>
      <c r="NH73" s="127"/>
      <c r="NI73" s="127"/>
      <c r="NJ73" s="127"/>
      <c r="NK73" s="127"/>
      <c r="NL73" s="127"/>
      <c r="NM73" s="127"/>
      <c r="NN73" s="127"/>
      <c r="NO73" s="127"/>
      <c r="NP73" s="127"/>
      <c r="NQ73" s="127"/>
      <c r="NR73" s="127"/>
      <c r="NS73" s="127"/>
      <c r="NT73" s="127"/>
      <c r="NU73" s="127"/>
      <c r="NV73" s="127"/>
      <c r="NW73" s="127"/>
      <c r="NX73" s="127"/>
      <c r="NY73" s="127"/>
      <c r="NZ73" s="127"/>
      <c r="OA73" s="127"/>
      <c r="OB73" s="127"/>
      <c r="OC73" s="127"/>
      <c r="OD73" s="127"/>
      <c r="OE73" s="127"/>
      <c r="OF73" s="127"/>
      <c r="OG73" s="127"/>
      <c r="OH73" s="127"/>
      <c r="OI73" s="127"/>
      <c r="OJ73" s="127"/>
      <c r="OK73" s="127"/>
      <c r="OL73" s="127"/>
      <c r="OM73" s="127"/>
      <c r="ON73" s="127"/>
      <c r="OO73" s="127"/>
      <c r="OP73" s="127"/>
      <c r="OQ73" s="127"/>
      <c r="OR73" s="127"/>
      <c r="OS73" s="127"/>
      <c r="OT73" s="127"/>
      <c r="OU73" s="127"/>
      <c r="OV73" s="127"/>
      <c r="OW73" s="127"/>
      <c r="OX73" s="127"/>
      <c r="OY73" s="127"/>
      <c r="OZ73" s="127"/>
      <c r="PA73" s="127"/>
      <c r="PB73" s="127"/>
      <c r="PC73" s="127"/>
      <c r="PD73" s="127"/>
      <c r="PE73" s="127"/>
      <c r="PF73" s="127"/>
      <c r="PG73" s="127"/>
      <c r="PH73" s="127"/>
      <c r="PI73" s="127"/>
      <c r="PJ73" s="127"/>
      <c r="PK73" s="127"/>
      <c r="PL73" s="127"/>
      <c r="PM73" s="127"/>
      <c r="PN73" s="127"/>
      <c r="PO73" s="127"/>
      <c r="PP73" s="127"/>
      <c r="PQ73" s="127"/>
      <c r="PR73" s="127"/>
      <c r="PS73" s="127"/>
      <c r="PT73" s="127"/>
      <c r="PU73" s="127"/>
      <c r="PV73" s="127"/>
      <c r="PW73" s="127"/>
      <c r="PX73" s="127"/>
      <c r="PY73" s="127"/>
      <c r="PZ73" s="127"/>
      <c r="QA73" s="127"/>
      <c r="QB73" s="127"/>
      <c r="QC73" s="127"/>
      <c r="QD73" s="127"/>
      <c r="QE73" s="127"/>
      <c r="QF73" s="127"/>
      <c r="QG73" s="127"/>
      <c r="QH73" s="127"/>
      <c r="QI73" s="127"/>
      <c r="QJ73" s="127"/>
      <c r="QK73" s="127"/>
      <c r="QL73" s="127"/>
      <c r="QM73" s="127"/>
      <c r="QN73" s="127"/>
      <c r="QO73" s="127"/>
      <c r="QP73" s="127"/>
      <c r="QQ73" s="127"/>
      <c r="QR73" s="127"/>
      <c r="QS73" s="127"/>
      <c r="QT73" s="127"/>
      <c r="QU73" s="127"/>
      <c r="QV73" s="127"/>
      <c r="QW73" s="127"/>
      <c r="QX73" s="127"/>
      <c r="QY73" s="127"/>
      <c r="QZ73" s="127"/>
      <c r="RA73" s="127"/>
      <c r="RB73" s="127"/>
      <c r="RC73" s="127"/>
      <c r="RD73" s="127"/>
      <c r="RE73" s="127"/>
      <c r="RF73" s="127"/>
      <c r="RG73" s="127"/>
      <c r="RH73" s="127"/>
      <c r="RI73" s="127"/>
      <c r="RJ73" s="127"/>
      <c r="RK73" s="127"/>
      <c r="RL73" s="127"/>
      <c r="RM73" s="127"/>
      <c r="RN73" s="127"/>
      <c r="RO73" s="127"/>
      <c r="RP73" s="127"/>
      <c r="RQ73" s="127"/>
      <c r="RR73" s="127"/>
      <c r="RS73" s="127"/>
      <c r="RT73" s="127"/>
      <c r="RU73" s="127"/>
      <c r="RV73" s="127"/>
      <c r="RW73" s="127"/>
      <c r="RX73" s="127"/>
      <c r="RY73" s="127"/>
      <c r="RZ73" s="127"/>
      <c r="SA73" s="127"/>
      <c r="SB73" s="127"/>
      <c r="SC73" s="127"/>
      <c r="SD73" s="127"/>
      <c r="SE73" s="127"/>
      <c r="SF73" s="127"/>
      <c r="SG73" s="127"/>
      <c r="SH73" s="127"/>
      <c r="SI73" s="127"/>
      <c r="SJ73" s="127"/>
      <c r="SK73" s="127"/>
      <c r="SL73" s="127"/>
      <c r="SM73" s="127"/>
      <c r="SN73" s="127"/>
      <c r="SO73" s="127"/>
      <c r="SP73" s="127"/>
      <c r="SQ73" s="127"/>
      <c r="SR73" s="127"/>
      <c r="SS73" s="127"/>
      <c r="ST73" s="127"/>
      <c r="SU73" s="127"/>
      <c r="SV73" s="127"/>
      <c r="SW73" s="127"/>
      <c r="SX73" s="127"/>
      <c r="SY73" s="127"/>
      <c r="SZ73" s="127"/>
      <c r="TA73" s="127"/>
      <c r="TB73" s="127"/>
      <c r="TC73" s="127"/>
      <c r="TD73" s="127"/>
      <c r="TE73" s="127"/>
      <c r="TF73" s="127"/>
      <c r="TG73" s="127"/>
      <c r="TH73" s="127"/>
      <c r="TI73" s="127"/>
      <c r="TJ73" s="127"/>
      <c r="TK73" s="127"/>
      <c r="TL73" s="127"/>
      <c r="TM73" s="127"/>
      <c r="TN73" s="127"/>
      <c r="TO73" s="127"/>
      <c r="TP73" s="127"/>
      <c r="TQ73" s="127"/>
      <c r="TR73" s="127"/>
      <c r="TS73" s="127"/>
      <c r="TT73" s="127"/>
      <c r="TU73" s="127"/>
      <c r="TV73" s="127"/>
      <c r="TW73" s="127"/>
      <c r="TX73" s="127"/>
      <c r="TY73" s="127"/>
      <c r="TZ73" s="127"/>
      <c r="UA73" s="127"/>
      <c r="UB73" s="127"/>
      <c r="UC73" s="127"/>
      <c r="UD73" s="127"/>
      <c r="UE73" s="127"/>
      <c r="UF73" s="127"/>
      <c r="UG73" s="127"/>
      <c r="UH73" s="127"/>
      <c r="UI73" s="127"/>
      <c r="UJ73" s="127"/>
      <c r="UK73" s="127"/>
      <c r="UL73" s="127"/>
      <c r="UM73" s="127"/>
      <c r="UN73" s="127"/>
      <c r="UO73" s="127"/>
      <c r="UP73" s="127"/>
      <c r="UQ73" s="127"/>
      <c r="UR73" s="127"/>
      <c r="US73" s="127"/>
      <c r="UT73" s="127"/>
      <c r="UU73" s="127"/>
      <c r="UV73" s="127"/>
      <c r="UW73" s="127"/>
      <c r="UX73" s="127"/>
      <c r="UY73" s="127"/>
      <c r="UZ73" s="127"/>
      <c r="VA73" s="127"/>
      <c r="VB73" s="127"/>
      <c r="VC73" s="127"/>
      <c r="VD73" s="127"/>
      <c r="VE73" s="127"/>
      <c r="VF73" s="127"/>
      <c r="VG73" s="127"/>
      <c r="VH73" s="127"/>
      <c r="VI73" s="127"/>
      <c r="VJ73" s="127"/>
      <c r="VK73" s="127"/>
      <c r="VL73" s="127"/>
      <c r="VM73" s="127"/>
      <c r="VN73" s="127"/>
      <c r="VO73" s="127"/>
      <c r="VP73" s="127"/>
      <c r="VQ73" s="127"/>
      <c r="VR73" s="127"/>
      <c r="VS73" s="127"/>
      <c r="VT73" s="127"/>
      <c r="VU73" s="127"/>
      <c r="VV73" s="127"/>
      <c r="VW73" s="127"/>
      <c r="VX73" s="127"/>
      <c r="VY73" s="127"/>
      <c r="VZ73" s="127"/>
      <c r="WA73" s="127"/>
      <c r="WB73" s="127"/>
      <c r="WC73" s="127"/>
      <c r="WD73" s="127"/>
      <c r="WE73" s="127"/>
      <c r="WF73" s="127"/>
      <c r="WG73" s="127"/>
      <c r="WH73" s="127"/>
      <c r="WI73" s="127"/>
      <c r="WJ73" s="127"/>
      <c r="WK73" s="127"/>
      <c r="WL73" s="127"/>
      <c r="WM73" s="127"/>
      <c r="WN73" s="127"/>
      <c r="WO73" s="127"/>
      <c r="WP73" s="127"/>
      <c r="WQ73" s="127"/>
      <c r="WR73" s="127"/>
      <c r="WS73" s="127"/>
      <c r="WT73" s="127"/>
      <c r="WU73" s="127"/>
      <c r="WV73" s="127"/>
      <c r="WW73" s="127"/>
      <c r="WX73" s="127"/>
      <c r="WY73" s="127"/>
      <c r="WZ73" s="127"/>
      <c r="XA73" s="127"/>
      <c r="XB73" s="127"/>
      <c r="XC73" s="127"/>
      <c r="XD73" s="127"/>
      <c r="XE73" s="127"/>
      <c r="XF73" s="127"/>
      <c r="XG73" s="127"/>
      <c r="XH73" s="127"/>
      <c r="XI73" s="127"/>
      <c r="XJ73" s="127"/>
      <c r="XK73" s="127"/>
      <c r="XL73" s="127"/>
      <c r="XM73" s="127"/>
      <c r="XN73" s="127"/>
      <c r="XO73" s="127"/>
      <c r="XP73" s="127"/>
      <c r="XQ73" s="127"/>
      <c r="XR73" s="127"/>
      <c r="XS73" s="127"/>
      <c r="XT73" s="127"/>
      <c r="XU73" s="127"/>
      <c r="XV73" s="127"/>
      <c r="XW73" s="127"/>
      <c r="XX73" s="127"/>
      <c r="XY73" s="127"/>
      <c r="XZ73" s="127"/>
      <c r="YA73" s="127"/>
      <c r="YB73" s="127"/>
      <c r="YC73" s="127"/>
      <c r="YD73" s="127"/>
      <c r="YE73" s="127"/>
      <c r="YF73" s="127"/>
      <c r="YG73" s="127"/>
      <c r="YH73" s="127"/>
      <c r="YI73" s="127"/>
      <c r="YJ73" s="127"/>
      <c r="YK73" s="127"/>
      <c r="YL73" s="127"/>
      <c r="YM73" s="127"/>
      <c r="YN73" s="127"/>
      <c r="YO73" s="127"/>
      <c r="YP73" s="127"/>
      <c r="YQ73" s="127"/>
      <c r="YR73" s="127"/>
      <c r="YS73" s="127"/>
      <c r="YT73" s="127"/>
      <c r="YU73" s="127"/>
      <c r="YV73" s="127"/>
      <c r="YW73" s="127"/>
      <c r="YX73" s="127"/>
      <c r="YY73" s="127"/>
      <c r="YZ73" s="127"/>
      <c r="ZA73" s="127"/>
      <c r="ZB73" s="127"/>
      <c r="ZC73" s="127"/>
      <c r="ZD73" s="127"/>
      <c r="ZE73" s="127"/>
      <c r="ZF73" s="127"/>
      <c r="ZG73" s="127"/>
      <c r="ZH73" s="127"/>
      <c r="ZI73" s="127"/>
      <c r="ZJ73" s="127"/>
      <c r="ZK73" s="127"/>
      <c r="ZL73" s="127"/>
      <c r="ZM73" s="127"/>
      <c r="ZN73" s="127"/>
      <c r="ZO73" s="127"/>
      <c r="ZP73" s="127"/>
      <c r="ZQ73" s="127"/>
      <c r="ZR73" s="127"/>
      <c r="ZS73" s="127"/>
      <c r="ZT73" s="127"/>
      <c r="ZU73" s="127"/>
      <c r="ZV73" s="127"/>
      <c r="ZW73" s="127"/>
      <c r="ZX73" s="127"/>
      <c r="ZY73" s="127"/>
      <c r="ZZ73" s="127"/>
      <c r="AAA73" s="127"/>
      <c r="AAB73" s="127"/>
      <c r="AAC73" s="127"/>
      <c r="AAD73" s="127"/>
      <c r="AAE73" s="127"/>
      <c r="AAF73" s="127"/>
      <c r="AAG73" s="127"/>
      <c r="AAH73" s="127"/>
      <c r="AAI73" s="127"/>
      <c r="AAJ73" s="127"/>
      <c r="AAK73" s="127"/>
      <c r="AAL73" s="127"/>
      <c r="AAM73" s="127"/>
      <c r="AAN73" s="127"/>
      <c r="AAO73" s="127"/>
      <c r="AAP73" s="127"/>
      <c r="AAQ73" s="127"/>
      <c r="AAR73" s="127"/>
      <c r="AAS73" s="127"/>
      <c r="AAT73" s="127"/>
      <c r="AAU73" s="127"/>
      <c r="AAV73" s="127"/>
      <c r="AAW73" s="127"/>
      <c r="AAX73" s="127"/>
      <c r="AAY73" s="127"/>
      <c r="AAZ73" s="127"/>
      <c r="ABA73" s="127"/>
      <c r="ABB73" s="127"/>
      <c r="ABC73" s="127"/>
      <c r="ABD73" s="127"/>
      <c r="ABE73" s="127"/>
      <c r="ABF73" s="127"/>
      <c r="ABG73" s="127"/>
      <c r="ABH73" s="127"/>
      <c r="ABI73" s="127"/>
      <c r="ABJ73" s="127"/>
      <c r="ABK73" s="127"/>
      <c r="ABL73" s="127"/>
      <c r="ABM73" s="127"/>
      <c r="ABN73" s="127"/>
      <c r="ABO73" s="127"/>
      <c r="ABP73" s="127"/>
      <c r="ABQ73" s="127"/>
      <c r="ABR73" s="127"/>
      <c r="ABS73" s="127"/>
      <c r="ABT73" s="127"/>
      <c r="ABU73" s="127"/>
      <c r="ABV73" s="127"/>
      <c r="ABW73" s="127"/>
      <c r="ABX73" s="127"/>
      <c r="ABY73" s="127"/>
      <c r="ABZ73" s="127"/>
      <c r="ACA73" s="127"/>
      <c r="ACB73" s="127"/>
      <c r="ACC73" s="127"/>
      <c r="ACD73" s="127"/>
      <c r="ACE73" s="127"/>
      <c r="ACF73" s="127"/>
      <c r="ACG73" s="127"/>
      <c r="ACH73" s="127"/>
      <c r="ACI73" s="127"/>
      <c r="ACJ73" s="127"/>
      <c r="ACK73" s="127"/>
      <c r="ACL73" s="127"/>
      <c r="ACM73" s="127"/>
      <c r="ACN73" s="127"/>
      <c r="ACO73" s="127"/>
      <c r="ACP73" s="127"/>
      <c r="ACQ73" s="127"/>
      <c r="ACR73" s="127"/>
      <c r="ACS73" s="127"/>
      <c r="ACT73" s="127"/>
      <c r="ACU73" s="127"/>
      <c r="ACV73" s="127"/>
      <c r="ACW73" s="127"/>
      <c r="ACX73" s="127"/>
      <c r="ACY73" s="127"/>
      <c r="ACZ73" s="127"/>
      <c r="ADA73" s="127"/>
      <c r="ADB73" s="127"/>
      <c r="ADC73" s="127"/>
      <c r="ADD73" s="127"/>
      <c r="ADE73" s="127"/>
      <c r="ADF73" s="127"/>
      <c r="ADG73" s="127"/>
      <c r="ADH73" s="127"/>
      <c r="ADI73" s="127"/>
      <c r="ADJ73" s="127"/>
      <c r="ADK73" s="127"/>
      <c r="ADL73" s="127"/>
      <c r="ADM73" s="127"/>
      <c r="ADN73" s="127"/>
      <c r="ADO73" s="127"/>
      <c r="ADP73" s="127"/>
      <c r="ADQ73" s="127"/>
      <c r="ADR73" s="127"/>
      <c r="ADS73" s="127"/>
      <c r="ADT73" s="127"/>
      <c r="ADU73" s="127"/>
      <c r="ADV73" s="127"/>
      <c r="ADW73" s="127"/>
      <c r="ADX73" s="127"/>
      <c r="ADY73" s="127"/>
      <c r="ADZ73" s="127"/>
      <c r="AEA73" s="127"/>
      <c r="AEB73" s="127"/>
      <c r="AEC73" s="127"/>
      <c r="AED73" s="127"/>
      <c r="AEE73" s="127"/>
      <c r="AEF73" s="127"/>
      <c r="AEG73" s="127"/>
      <c r="AEH73" s="127"/>
      <c r="AEI73" s="127"/>
      <c r="AEJ73" s="127"/>
      <c r="AEK73" s="127"/>
      <c r="AEL73" s="127"/>
      <c r="AEM73" s="127"/>
      <c r="AEN73" s="127"/>
      <c r="AEO73" s="127"/>
      <c r="AEP73" s="127"/>
      <c r="AEQ73" s="127"/>
      <c r="AER73" s="127"/>
      <c r="AES73" s="127"/>
      <c r="AET73" s="127"/>
      <c r="AEU73" s="127"/>
      <c r="AEV73" s="127"/>
      <c r="AEW73" s="127"/>
      <c r="AEX73" s="127"/>
      <c r="AEY73" s="127"/>
      <c r="AEZ73" s="127"/>
      <c r="AFA73" s="127"/>
      <c r="AFB73" s="127"/>
      <c r="AFC73" s="127"/>
      <c r="AFD73" s="127"/>
      <c r="AFE73" s="127"/>
      <c r="AFF73" s="127"/>
      <c r="AFG73" s="127"/>
      <c r="AFH73" s="127"/>
      <c r="AFI73" s="127"/>
      <c r="AFJ73" s="127"/>
      <c r="AFK73" s="127"/>
      <c r="AFL73" s="127"/>
      <c r="AFM73" s="127"/>
      <c r="AFN73" s="127"/>
      <c r="AFO73" s="127"/>
      <c r="AFP73" s="127"/>
      <c r="AFQ73" s="127"/>
      <c r="AFR73" s="127"/>
      <c r="AFS73" s="127"/>
      <c r="AFT73" s="127"/>
      <c r="AFU73" s="127"/>
      <c r="AFV73" s="127"/>
      <c r="AFW73" s="127"/>
      <c r="AFX73" s="127"/>
      <c r="AFY73" s="127"/>
      <c r="AFZ73" s="127"/>
      <c r="AGA73" s="127"/>
      <c r="AGB73" s="127"/>
      <c r="AGC73" s="127"/>
      <c r="AGD73" s="127"/>
      <c r="AGE73" s="127"/>
      <c r="AGF73" s="127"/>
      <c r="AGG73" s="127"/>
      <c r="AGH73" s="127"/>
      <c r="AGI73" s="127"/>
      <c r="AGJ73" s="127"/>
      <c r="AGK73" s="127"/>
      <c r="AGL73" s="127"/>
      <c r="AGM73" s="127"/>
      <c r="AGN73" s="127"/>
      <c r="AGO73" s="127"/>
      <c r="AGP73" s="127"/>
      <c r="AGQ73" s="127"/>
      <c r="AGR73" s="127"/>
      <c r="AGS73" s="127"/>
      <c r="AGT73" s="127"/>
      <c r="AGU73" s="127"/>
      <c r="AGV73" s="127"/>
      <c r="AGW73" s="127"/>
      <c r="AGX73" s="127"/>
      <c r="AGY73" s="127"/>
      <c r="AGZ73" s="127"/>
      <c r="AHA73" s="127"/>
      <c r="AHB73" s="127"/>
      <c r="AHC73" s="127"/>
      <c r="AHD73" s="127"/>
      <c r="AHE73" s="127"/>
      <c r="AHF73" s="127"/>
      <c r="AHG73" s="127"/>
      <c r="AHH73" s="127"/>
      <c r="AHI73" s="127"/>
      <c r="AHJ73" s="127"/>
      <c r="AHK73" s="127"/>
      <c r="AHL73" s="127"/>
      <c r="AHM73" s="127"/>
      <c r="AHN73" s="127"/>
      <c r="AHO73" s="127"/>
      <c r="AHP73" s="127"/>
      <c r="AHQ73" s="127"/>
      <c r="AHR73" s="127"/>
      <c r="AHS73" s="127"/>
      <c r="AHT73" s="127"/>
      <c r="AHU73" s="127"/>
      <c r="AHV73" s="127"/>
      <c r="AHW73" s="127"/>
      <c r="AHX73" s="127"/>
      <c r="AHY73" s="127"/>
      <c r="AHZ73" s="127"/>
      <c r="AIA73" s="127"/>
      <c r="AIB73" s="127"/>
      <c r="AIC73" s="127"/>
      <c r="AID73" s="127"/>
      <c r="AIE73" s="127"/>
      <c r="AIF73" s="127"/>
      <c r="AIG73" s="127"/>
      <c r="AIH73" s="127"/>
      <c r="AII73" s="127"/>
      <c r="AIJ73" s="127"/>
      <c r="AIK73" s="127"/>
    </row>
    <row r="74" spans="1:921" ht="15" customHeight="1">
      <c r="A74" s="127"/>
      <c r="B74" s="127"/>
      <c r="C74" s="127"/>
      <c r="D74" s="127"/>
      <c r="E74" s="127"/>
      <c r="F74" s="127"/>
      <c r="G74" s="127"/>
      <c r="H74" s="127"/>
      <c r="I74" s="127"/>
      <c r="J74" s="311"/>
      <c r="K74" s="127"/>
      <c r="L74" s="127"/>
      <c r="M74" s="127"/>
      <c r="N74" s="127"/>
      <c r="O74" s="127"/>
      <c r="P74" s="127"/>
      <c r="Q74" s="127"/>
      <c r="R74" s="131"/>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H74" s="127"/>
      <c r="HI74" s="127"/>
      <c r="HJ74" s="127"/>
      <c r="HK74" s="127"/>
      <c r="HL74" s="127"/>
      <c r="HM74" s="127"/>
      <c r="HN74" s="127"/>
      <c r="HO74" s="127"/>
      <c r="HP74" s="127"/>
      <c r="HQ74" s="127"/>
      <c r="HR74" s="127"/>
      <c r="HS74" s="127"/>
      <c r="HT74" s="127"/>
      <c r="HU74" s="127"/>
      <c r="HV74" s="127"/>
      <c r="HW74" s="127"/>
      <c r="HX74" s="127"/>
      <c r="HY74" s="127"/>
      <c r="HZ74" s="127"/>
      <c r="IA74" s="127"/>
      <c r="IB74" s="127"/>
      <c r="IC74" s="127"/>
      <c r="ID74" s="127"/>
      <c r="IE74" s="127"/>
      <c r="IF74" s="127"/>
      <c r="IG74" s="127"/>
      <c r="IH74" s="127"/>
      <c r="II74" s="127"/>
      <c r="IJ74" s="127"/>
      <c r="IK74" s="127"/>
      <c r="IL74" s="127"/>
      <c r="IM74" s="127"/>
      <c r="IN74" s="127"/>
      <c r="IO74" s="127"/>
      <c r="IP74" s="127"/>
      <c r="IQ74" s="127"/>
      <c r="IR74" s="127"/>
      <c r="IS74" s="127"/>
      <c r="IT74" s="127"/>
      <c r="IU74" s="127"/>
      <c r="IV74" s="127"/>
      <c r="IW74" s="127"/>
      <c r="IX74" s="127"/>
      <c r="IY74" s="127"/>
      <c r="IZ74" s="127"/>
      <c r="JA74" s="127"/>
      <c r="JB74" s="127"/>
      <c r="JC74" s="127"/>
      <c r="JD74" s="127"/>
      <c r="JE74" s="127"/>
      <c r="JF74" s="127"/>
      <c r="JG74" s="127"/>
      <c r="JH74" s="127"/>
      <c r="JI74" s="127"/>
      <c r="JJ74" s="127"/>
      <c r="JK74" s="127"/>
      <c r="JL74" s="127"/>
      <c r="JM74" s="127"/>
      <c r="JN74" s="127"/>
      <c r="JO74" s="127"/>
      <c r="JP74" s="127"/>
      <c r="JQ74" s="127"/>
      <c r="JR74" s="127"/>
      <c r="JS74" s="127"/>
      <c r="JT74" s="127"/>
      <c r="JU74" s="127"/>
      <c r="JV74" s="127"/>
      <c r="JW74" s="127"/>
      <c r="JX74" s="127"/>
      <c r="JY74" s="127"/>
      <c r="JZ74" s="127"/>
      <c r="KA74" s="127"/>
      <c r="KB74" s="127"/>
      <c r="KC74" s="127"/>
      <c r="KD74" s="127"/>
      <c r="KE74" s="127"/>
      <c r="KF74" s="127"/>
      <c r="KG74" s="127"/>
      <c r="KH74" s="127"/>
      <c r="KI74" s="127"/>
      <c r="KJ74" s="127"/>
      <c r="KK74" s="127"/>
      <c r="KL74" s="127"/>
      <c r="KM74" s="127"/>
      <c r="KN74" s="127"/>
      <c r="KO74" s="127"/>
      <c r="KP74" s="127"/>
      <c r="KQ74" s="127"/>
      <c r="KR74" s="127"/>
      <c r="KS74" s="127"/>
      <c r="KT74" s="127"/>
      <c r="KU74" s="127"/>
      <c r="KV74" s="127"/>
      <c r="KW74" s="127"/>
      <c r="KX74" s="127"/>
      <c r="KY74" s="127"/>
      <c r="KZ74" s="127"/>
      <c r="LA74" s="127"/>
      <c r="LB74" s="127"/>
      <c r="LC74" s="127"/>
      <c r="LD74" s="127"/>
      <c r="LE74" s="127"/>
      <c r="LF74" s="127"/>
      <c r="LG74" s="127"/>
      <c r="LH74" s="127"/>
      <c r="LI74" s="127"/>
      <c r="LJ74" s="127"/>
      <c r="LK74" s="127"/>
      <c r="LL74" s="127"/>
      <c r="LM74" s="127"/>
      <c r="LN74" s="127"/>
      <c r="LO74" s="127"/>
      <c r="LP74" s="127"/>
      <c r="LQ74" s="127"/>
      <c r="LR74" s="127"/>
      <c r="LS74" s="127"/>
      <c r="LT74" s="127"/>
      <c r="LU74" s="127"/>
      <c r="LV74" s="127"/>
      <c r="LW74" s="127"/>
      <c r="LX74" s="127"/>
      <c r="LY74" s="127"/>
      <c r="LZ74" s="127"/>
      <c r="MA74" s="127"/>
      <c r="MB74" s="127"/>
      <c r="MC74" s="127"/>
      <c r="MD74" s="127"/>
      <c r="ME74" s="127"/>
      <c r="MF74" s="127"/>
      <c r="MG74" s="127"/>
      <c r="MH74" s="127"/>
      <c r="MI74" s="127"/>
      <c r="MJ74" s="127"/>
      <c r="MK74" s="127"/>
      <c r="ML74" s="127"/>
      <c r="MM74" s="127"/>
      <c r="MN74" s="127"/>
      <c r="MO74" s="127"/>
      <c r="MP74" s="127"/>
      <c r="MQ74" s="127"/>
      <c r="MR74" s="127"/>
      <c r="MS74" s="127"/>
      <c r="MT74" s="127"/>
      <c r="MU74" s="127"/>
      <c r="MV74" s="127"/>
      <c r="MW74" s="127"/>
      <c r="MX74" s="127"/>
      <c r="MY74" s="127"/>
      <c r="MZ74" s="127"/>
      <c r="NA74" s="127"/>
      <c r="NB74" s="127"/>
      <c r="NC74" s="127"/>
      <c r="ND74" s="127"/>
      <c r="NE74" s="127"/>
      <c r="NF74" s="127"/>
      <c r="NG74" s="127"/>
      <c r="NH74" s="127"/>
      <c r="NI74" s="127"/>
      <c r="NJ74" s="127"/>
      <c r="NK74" s="127"/>
      <c r="NL74" s="127"/>
      <c r="NM74" s="127"/>
      <c r="NN74" s="127"/>
      <c r="NO74" s="127"/>
      <c r="NP74" s="127"/>
      <c r="NQ74" s="127"/>
      <c r="NR74" s="127"/>
      <c r="NS74" s="127"/>
      <c r="NT74" s="127"/>
      <c r="NU74" s="127"/>
      <c r="NV74" s="127"/>
      <c r="NW74" s="127"/>
      <c r="NX74" s="127"/>
      <c r="NY74" s="127"/>
      <c r="NZ74" s="127"/>
      <c r="OA74" s="127"/>
      <c r="OB74" s="127"/>
      <c r="OC74" s="127"/>
      <c r="OD74" s="127"/>
      <c r="OE74" s="127"/>
      <c r="OF74" s="127"/>
      <c r="OG74" s="127"/>
      <c r="OH74" s="127"/>
      <c r="OI74" s="127"/>
      <c r="OJ74" s="127"/>
      <c r="OK74" s="127"/>
      <c r="OL74" s="127"/>
      <c r="OM74" s="127"/>
      <c r="ON74" s="127"/>
      <c r="OO74" s="127"/>
      <c r="OP74" s="127"/>
      <c r="OQ74" s="127"/>
      <c r="OR74" s="127"/>
      <c r="OS74" s="127"/>
      <c r="OT74" s="127"/>
      <c r="OU74" s="127"/>
      <c r="OV74" s="127"/>
      <c r="OW74" s="127"/>
      <c r="OX74" s="127"/>
      <c r="OY74" s="127"/>
      <c r="OZ74" s="127"/>
      <c r="PA74" s="127"/>
      <c r="PB74" s="127"/>
      <c r="PC74" s="127"/>
      <c r="PD74" s="127"/>
      <c r="PE74" s="127"/>
      <c r="PF74" s="127"/>
      <c r="PG74" s="127"/>
      <c r="PH74" s="127"/>
      <c r="PI74" s="127"/>
      <c r="PJ74" s="127"/>
      <c r="PK74" s="127"/>
      <c r="PL74" s="127"/>
      <c r="PM74" s="127"/>
      <c r="PN74" s="127"/>
      <c r="PO74" s="127"/>
      <c r="PP74" s="127"/>
      <c r="PQ74" s="127"/>
      <c r="PR74" s="127"/>
      <c r="PS74" s="127"/>
      <c r="PT74" s="127"/>
      <c r="PU74" s="127"/>
      <c r="PV74" s="127"/>
      <c r="PW74" s="127"/>
      <c r="PX74" s="127"/>
      <c r="PY74" s="127"/>
      <c r="PZ74" s="127"/>
      <c r="QA74" s="127"/>
      <c r="QB74" s="127"/>
      <c r="QC74" s="127"/>
      <c r="QD74" s="127"/>
      <c r="QE74" s="127"/>
      <c r="QF74" s="127"/>
      <c r="QG74" s="127"/>
      <c r="QH74" s="127"/>
      <c r="QI74" s="127"/>
      <c r="QJ74" s="127"/>
      <c r="QK74" s="127"/>
      <c r="QL74" s="127"/>
      <c r="QM74" s="127"/>
      <c r="QN74" s="127"/>
      <c r="QO74" s="127"/>
      <c r="QP74" s="127"/>
      <c r="QQ74" s="127"/>
      <c r="QR74" s="127"/>
      <c r="QS74" s="127"/>
      <c r="QT74" s="127"/>
      <c r="QU74" s="127"/>
      <c r="QV74" s="127"/>
      <c r="QW74" s="127"/>
      <c r="QX74" s="127"/>
      <c r="QY74" s="127"/>
      <c r="QZ74" s="127"/>
      <c r="RA74" s="127"/>
      <c r="RB74" s="127"/>
      <c r="RC74" s="127"/>
      <c r="RD74" s="127"/>
      <c r="RE74" s="127"/>
      <c r="RF74" s="127"/>
      <c r="RG74" s="127"/>
      <c r="RH74" s="127"/>
      <c r="RI74" s="127"/>
      <c r="RJ74" s="127"/>
      <c r="RK74" s="127"/>
      <c r="RL74" s="127"/>
      <c r="RM74" s="127"/>
      <c r="RN74" s="127"/>
      <c r="RO74" s="127"/>
      <c r="RP74" s="127"/>
      <c r="RQ74" s="127"/>
      <c r="RR74" s="127"/>
      <c r="RS74" s="127"/>
      <c r="RT74" s="127"/>
      <c r="RU74" s="127"/>
      <c r="RV74" s="127"/>
      <c r="RW74" s="127"/>
      <c r="RX74" s="127"/>
      <c r="RY74" s="127"/>
      <c r="RZ74" s="127"/>
      <c r="SA74" s="127"/>
      <c r="SB74" s="127"/>
      <c r="SC74" s="127"/>
      <c r="SD74" s="127"/>
      <c r="SE74" s="127"/>
      <c r="SF74" s="127"/>
      <c r="SG74" s="127"/>
      <c r="SH74" s="127"/>
      <c r="SI74" s="127"/>
      <c r="SJ74" s="127"/>
      <c r="SK74" s="127"/>
      <c r="SL74" s="127"/>
      <c r="SM74" s="127"/>
      <c r="SN74" s="127"/>
      <c r="SO74" s="127"/>
      <c r="SP74" s="127"/>
      <c r="SQ74" s="127"/>
      <c r="SR74" s="127"/>
      <c r="SS74" s="127"/>
      <c r="ST74" s="127"/>
      <c r="SU74" s="127"/>
      <c r="SV74" s="127"/>
      <c r="SW74" s="127"/>
      <c r="SX74" s="127"/>
      <c r="SY74" s="127"/>
      <c r="SZ74" s="127"/>
      <c r="TA74" s="127"/>
      <c r="TB74" s="127"/>
      <c r="TC74" s="127"/>
      <c r="TD74" s="127"/>
      <c r="TE74" s="127"/>
      <c r="TF74" s="127"/>
      <c r="TG74" s="127"/>
      <c r="TH74" s="127"/>
      <c r="TI74" s="127"/>
      <c r="TJ74" s="127"/>
      <c r="TK74" s="127"/>
      <c r="TL74" s="127"/>
      <c r="TM74" s="127"/>
      <c r="TN74" s="127"/>
      <c r="TO74" s="127"/>
      <c r="TP74" s="127"/>
      <c r="TQ74" s="127"/>
      <c r="TR74" s="127"/>
      <c r="TS74" s="127"/>
      <c r="TT74" s="127"/>
      <c r="TU74" s="127"/>
      <c r="TV74" s="127"/>
      <c r="TW74" s="127"/>
      <c r="TX74" s="127"/>
      <c r="TY74" s="127"/>
      <c r="TZ74" s="127"/>
      <c r="UA74" s="127"/>
      <c r="UB74" s="127"/>
      <c r="UC74" s="127"/>
      <c r="UD74" s="127"/>
      <c r="UE74" s="127"/>
      <c r="UF74" s="127"/>
      <c r="UG74" s="127"/>
      <c r="UH74" s="127"/>
      <c r="UI74" s="127"/>
      <c r="UJ74" s="127"/>
      <c r="UK74" s="127"/>
      <c r="UL74" s="127"/>
      <c r="UM74" s="127"/>
      <c r="UN74" s="127"/>
      <c r="UO74" s="127"/>
      <c r="UP74" s="127"/>
      <c r="UQ74" s="127"/>
      <c r="UR74" s="127"/>
      <c r="US74" s="127"/>
      <c r="UT74" s="127"/>
      <c r="UU74" s="127"/>
      <c r="UV74" s="127"/>
      <c r="UW74" s="127"/>
      <c r="UX74" s="127"/>
      <c r="UY74" s="127"/>
      <c r="UZ74" s="127"/>
      <c r="VA74" s="127"/>
      <c r="VB74" s="127"/>
      <c r="VC74" s="127"/>
      <c r="VD74" s="127"/>
      <c r="VE74" s="127"/>
      <c r="VF74" s="127"/>
      <c r="VG74" s="127"/>
      <c r="VH74" s="127"/>
      <c r="VI74" s="127"/>
      <c r="VJ74" s="127"/>
      <c r="VK74" s="127"/>
      <c r="VL74" s="127"/>
      <c r="VM74" s="127"/>
      <c r="VN74" s="127"/>
      <c r="VO74" s="127"/>
      <c r="VP74" s="127"/>
      <c r="VQ74" s="127"/>
      <c r="VR74" s="127"/>
      <c r="VS74" s="127"/>
      <c r="VT74" s="127"/>
      <c r="VU74" s="127"/>
      <c r="VV74" s="127"/>
      <c r="VW74" s="127"/>
      <c r="VX74" s="127"/>
      <c r="VY74" s="127"/>
      <c r="VZ74" s="127"/>
      <c r="WA74" s="127"/>
      <c r="WB74" s="127"/>
      <c r="WC74" s="127"/>
      <c r="WD74" s="127"/>
      <c r="WE74" s="127"/>
      <c r="WF74" s="127"/>
      <c r="WG74" s="127"/>
      <c r="WH74" s="127"/>
      <c r="WI74" s="127"/>
      <c r="WJ74" s="127"/>
      <c r="WK74" s="127"/>
      <c r="WL74" s="127"/>
      <c r="WM74" s="127"/>
      <c r="WN74" s="127"/>
      <c r="WO74" s="127"/>
      <c r="WP74" s="127"/>
      <c r="WQ74" s="127"/>
      <c r="WR74" s="127"/>
      <c r="WS74" s="127"/>
      <c r="WT74" s="127"/>
      <c r="WU74" s="127"/>
      <c r="WV74" s="127"/>
      <c r="WW74" s="127"/>
      <c r="WX74" s="127"/>
      <c r="WY74" s="127"/>
      <c r="WZ74" s="127"/>
      <c r="XA74" s="127"/>
      <c r="XB74" s="127"/>
      <c r="XC74" s="127"/>
      <c r="XD74" s="127"/>
      <c r="XE74" s="127"/>
      <c r="XF74" s="127"/>
      <c r="XG74" s="127"/>
      <c r="XH74" s="127"/>
      <c r="XI74" s="127"/>
      <c r="XJ74" s="127"/>
      <c r="XK74" s="127"/>
      <c r="XL74" s="127"/>
      <c r="XM74" s="127"/>
      <c r="XN74" s="127"/>
      <c r="XO74" s="127"/>
      <c r="XP74" s="127"/>
      <c r="XQ74" s="127"/>
      <c r="XR74" s="127"/>
      <c r="XS74" s="127"/>
      <c r="XT74" s="127"/>
      <c r="XU74" s="127"/>
      <c r="XV74" s="127"/>
      <c r="XW74" s="127"/>
      <c r="XX74" s="127"/>
      <c r="XY74" s="127"/>
      <c r="XZ74" s="127"/>
      <c r="YA74" s="127"/>
      <c r="YB74" s="127"/>
      <c r="YC74" s="127"/>
      <c r="YD74" s="127"/>
      <c r="YE74" s="127"/>
      <c r="YF74" s="127"/>
      <c r="YG74" s="127"/>
      <c r="YH74" s="127"/>
      <c r="YI74" s="127"/>
      <c r="YJ74" s="127"/>
      <c r="YK74" s="127"/>
      <c r="YL74" s="127"/>
      <c r="YM74" s="127"/>
      <c r="YN74" s="127"/>
      <c r="YO74" s="127"/>
      <c r="YP74" s="127"/>
      <c r="YQ74" s="127"/>
      <c r="YR74" s="127"/>
      <c r="YS74" s="127"/>
      <c r="YT74" s="127"/>
      <c r="YU74" s="127"/>
      <c r="YV74" s="127"/>
      <c r="YW74" s="127"/>
      <c r="YX74" s="127"/>
      <c r="YY74" s="127"/>
      <c r="YZ74" s="127"/>
      <c r="ZA74" s="127"/>
      <c r="ZB74" s="127"/>
      <c r="ZC74" s="127"/>
      <c r="ZD74" s="127"/>
      <c r="ZE74" s="127"/>
      <c r="ZF74" s="127"/>
      <c r="ZG74" s="127"/>
      <c r="ZH74" s="127"/>
      <c r="ZI74" s="127"/>
      <c r="ZJ74" s="127"/>
      <c r="ZK74" s="127"/>
      <c r="ZL74" s="127"/>
      <c r="ZM74" s="127"/>
      <c r="ZN74" s="127"/>
      <c r="ZO74" s="127"/>
      <c r="ZP74" s="127"/>
      <c r="ZQ74" s="127"/>
      <c r="ZR74" s="127"/>
      <c r="ZS74" s="127"/>
      <c r="ZT74" s="127"/>
      <c r="ZU74" s="127"/>
      <c r="ZV74" s="127"/>
      <c r="ZW74" s="127"/>
      <c r="ZX74" s="127"/>
      <c r="ZY74" s="127"/>
      <c r="ZZ74" s="127"/>
      <c r="AAA74" s="127"/>
      <c r="AAB74" s="127"/>
      <c r="AAC74" s="127"/>
      <c r="AAD74" s="127"/>
      <c r="AAE74" s="127"/>
      <c r="AAF74" s="127"/>
      <c r="AAG74" s="127"/>
      <c r="AAH74" s="127"/>
      <c r="AAI74" s="127"/>
      <c r="AAJ74" s="127"/>
      <c r="AAK74" s="127"/>
      <c r="AAL74" s="127"/>
      <c r="AAM74" s="127"/>
      <c r="AAN74" s="127"/>
      <c r="AAO74" s="127"/>
      <c r="AAP74" s="127"/>
      <c r="AAQ74" s="127"/>
      <c r="AAR74" s="127"/>
      <c r="AAS74" s="127"/>
      <c r="AAT74" s="127"/>
      <c r="AAU74" s="127"/>
      <c r="AAV74" s="127"/>
      <c r="AAW74" s="127"/>
      <c r="AAX74" s="127"/>
      <c r="AAY74" s="127"/>
      <c r="AAZ74" s="127"/>
      <c r="ABA74" s="127"/>
      <c r="ABB74" s="127"/>
      <c r="ABC74" s="127"/>
      <c r="ABD74" s="127"/>
      <c r="ABE74" s="127"/>
      <c r="ABF74" s="127"/>
      <c r="ABG74" s="127"/>
      <c r="ABH74" s="127"/>
      <c r="ABI74" s="127"/>
      <c r="ABJ74" s="127"/>
      <c r="ABK74" s="127"/>
      <c r="ABL74" s="127"/>
      <c r="ABM74" s="127"/>
      <c r="ABN74" s="127"/>
      <c r="ABO74" s="127"/>
      <c r="ABP74" s="127"/>
      <c r="ABQ74" s="127"/>
      <c r="ABR74" s="127"/>
      <c r="ABS74" s="127"/>
      <c r="ABT74" s="127"/>
      <c r="ABU74" s="127"/>
      <c r="ABV74" s="127"/>
      <c r="ABW74" s="127"/>
      <c r="ABX74" s="127"/>
      <c r="ABY74" s="127"/>
      <c r="ABZ74" s="127"/>
      <c r="ACA74" s="127"/>
      <c r="ACB74" s="127"/>
      <c r="ACC74" s="127"/>
      <c r="ACD74" s="127"/>
      <c r="ACE74" s="127"/>
      <c r="ACF74" s="127"/>
      <c r="ACG74" s="127"/>
      <c r="ACH74" s="127"/>
      <c r="ACI74" s="127"/>
      <c r="ACJ74" s="127"/>
      <c r="ACK74" s="127"/>
      <c r="ACL74" s="127"/>
      <c r="ACM74" s="127"/>
      <c r="ACN74" s="127"/>
      <c r="ACO74" s="127"/>
      <c r="ACP74" s="127"/>
      <c r="ACQ74" s="127"/>
      <c r="ACR74" s="127"/>
      <c r="ACS74" s="127"/>
      <c r="ACT74" s="127"/>
      <c r="ACU74" s="127"/>
      <c r="ACV74" s="127"/>
      <c r="ACW74" s="127"/>
      <c r="ACX74" s="127"/>
      <c r="ACY74" s="127"/>
      <c r="ACZ74" s="127"/>
      <c r="ADA74" s="127"/>
      <c r="ADB74" s="127"/>
      <c r="ADC74" s="127"/>
      <c r="ADD74" s="127"/>
      <c r="ADE74" s="127"/>
      <c r="ADF74" s="127"/>
      <c r="ADG74" s="127"/>
      <c r="ADH74" s="127"/>
      <c r="ADI74" s="127"/>
      <c r="ADJ74" s="127"/>
      <c r="ADK74" s="127"/>
      <c r="ADL74" s="127"/>
      <c r="ADM74" s="127"/>
      <c r="ADN74" s="127"/>
      <c r="ADO74" s="127"/>
      <c r="ADP74" s="127"/>
      <c r="ADQ74" s="127"/>
      <c r="ADR74" s="127"/>
      <c r="ADS74" s="127"/>
      <c r="ADT74" s="127"/>
      <c r="ADU74" s="127"/>
      <c r="ADV74" s="127"/>
      <c r="ADW74" s="127"/>
      <c r="ADX74" s="127"/>
      <c r="ADY74" s="127"/>
      <c r="ADZ74" s="127"/>
      <c r="AEA74" s="127"/>
      <c r="AEB74" s="127"/>
      <c r="AEC74" s="127"/>
      <c r="AED74" s="127"/>
      <c r="AEE74" s="127"/>
      <c r="AEF74" s="127"/>
      <c r="AEG74" s="127"/>
      <c r="AEH74" s="127"/>
      <c r="AEI74" s="127"/>
      <c r="AEJ74" s="127"/>
      <c r="AEK74" s="127"/>
      <c r="AEL74" s="127"/>
      <c r="AEM74" s="127"/>
      <c r="AEN74" s="127"/>
      <c r="AEO74" s="127"/>
      <c r="AEP74" s="127"/>
      <c r="AEQ74" s="127"/>
      <c r="AER74" s="127"/>
      <c r="AES74" s="127"/>
      <c r="AET74" s="127"/>
      <c r="AEU74" s="127"/>
      <c r="AEV74" s="127"/>
      <c r="AEW74" s="127"/>
      <c r="AEX74" s="127"/>
      <c r="AEY74" s="127"/>
      <c r="AEZ74" s="127"/>
      <c r="AFA74" s="127"/>
      <c r="AFB74" s="127"/>
      <c r="AFC74" s="127"/>
      <c r="AFD74" s="127"/>
      <c r="AFE74" s="127"/>
      <c r="AFF74" s="127"/>
      <c r="AFG74" s="127"/>
      <c r="AFH74" s="127"/>
      <c r="AFI74" s="127"/>
      <c r="AFJ74" s="127"/>
      <c r="AFK74" s="127"/>
      <c r="AFL74" s="127"/>
      <c r="AFM74" s="127"/>
      <c r="AFN74" s="127"/>
      <c r="AFO74" s="127"/>
      <c r="AFP74" s="127"/>
      <c r="AFQ74" s="127"/>
      <c r="AFR74" s="127"/>
      <c r="AFS74" s="127"/>
      <c r="AFT74" s="127"/>
      <c r="AFU74" s="127"/>
      <c r="AFV74" s="127"/>
      <c r="AFW74" s="127"/>
      <c r="AFX74" s="127"/>
      <c r="AFY74" s="127"/>
      <c r="AFZ74" s="127"/>
      <c r="AGA74" s="127"/>
      <c r="AGB74" s="127"/>
      <c r="AGC74" s="127"/>
      <c r="AGD74" s="127"/>
      <c r="AGE74" s="127"/>
      <c r="AGF74" s="127"/>
      <c r="AGG74" s="127"/>
      <c r="AGH74" s="127"/>
      <c r="AGI74" s="127"/>
      <c r="AGJ74" s="127"/>
      <c r="AGK74" s="127"/>
      <c r="AGL74" s="127"/>
      <c r="AGM74" s="127"/>
      <c r="AGN74" s="127"/>
      <c r="AGO74" s="127"/>
      <c r="AGP74" s="127"/>
      <c r="AGQ74" s="127"/>
      <c r="AGR74" s="127"/>
      <c r="AGS74" s="127"/>
      <c r="AGT74" s="127"/>
      <c r="AGU74" s="127"/>
      <c r="AGV74" s="127"/>
      <c r="AGW74" s="127"/>
      <c r="AGX74" s="127"/>
      <c r="AGY74" s="127"/>
      <c r="AGZ74" s="127"/>
      <c r="AHA74" s="127"/>
      <c r="AHB74" s="127"/>
      <c r="AHC74" s="127"/>
      <c r="AHD74" s="127"/>
      <c r="AHE74" s="127"/>
      <c r="AHF74" s="127"/>
      <c r="AHG74" s="127"/>
      <c r="AHH74" s="127"/>
      <c r="AHI74" s="127"/>
      <c r="AHJ74" s="127"/>
      <c r="AHK74" s="127"/>
      <c r="AHL74" s="127"/>
      <c r="AHM74" s="127"/>
      <c r="AHN74" s="127"/>
      <c r="AHO74" s="127"/>
      <c r="AHP74" s="127"/>
      <c r="AHQ74" s="127"/>
      <c r="AHR74" s="127"/>
      <c r="AHS74" s="127"/>
      <c r="AHT74" s="127"/>
      <c r="AHU74" s="127"/>
      <c r="AHV74" s="127"/>
      <c r="AHW74" s="127"/>
      <c r="AHX74" s="127"/>
      <c r="AHY74" s="127"/>
      <c r="AHZ74" s="127"/>
      <c r="AIA74" s="127"/>
      <c r="AIB74" s="127"/>
      <c r="AIC74" s="127"/>
      <c r="AID74" s="127"/>
      <c r="AIE74" s="127"/>
      <c r="AIF74" s="127"/>
      <c r="AIG74" s="127"/>
      <c r="AIH74" s="127"/>
      <c r="AII74" s="127"/>
      <c r="AIJ74" s="127"/>
      <c r="AIK74" s="127"/>
    </row>
    <row r="75" spans="1:921" ht="15" customHeight="1">
      <c r="A75" s="127"/>
      <c r="B75" s="127"/>
      <c r="C75" s="127"/>
      <c r="D75" s="127"/>
      <c r="E75" s="127"/>
      <c r="F75" s="127"/>
      <c r="G75" s="127"/>
      <c r="H75" s="127"/>
      <c r="I75" s="127"/>
      <c r="J75" s="311"/>
      <c r="K75" s="127"/>
      <c r="L75" s="127"/>
      <c r="M75" s="127"/>
      <c r="N75" s="127"/>
      <c r="O75" s="127"/>
      <c r="P75" s="127"/>
      <c r="Q75" s="127"/>
      <c r="R75" s="131"/>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X75" s="127"/>
      <c r="FY75" s="127"/>
      <c r="FZ75" s="127"/>
      <c r="GA75" s="127"/>
      <c r="GB75" s="127"/>
      <c r="GC75" s="127"/>
      <c r="GD75" s="127"/>
      <c r="GE75" s="127"/>
      <c r="GF75" s="127"/>
      <c r="GG75" s="127"/>
      <c r="GH75" s="127"/>
      <c r="GI75" s="127"/>
      <c r="GJ75" s="127"/>
      <c r="GK75" s="127"/>
      <c r="GL75" s="127"/>
      <c r="GM75" s="127"/>
      <c r="GN75" s="127"/>
      <c r="GO75" s="127"/>
      <c r="GP75" s="127"/>
      <c r="GQ75" s="127"/>
      <c r="GR75" s="127"/>
      <c r="GS75" s="127"/>
      <c r="GT75" s="127"/>
      <c r="GU75" s="127"/>
      <c r="GV75" s="127"/>
      <c r="GW75" s="127"/>
      <c r="GX75" s="127"/>
      <c r="GY75" s="127"/>
      <c r="GZ75" s="127"/>
      <c r="HA75" s="127"/>
      <c r="HB75" s="127"/>
      <c r="HC75" s="127"/>
      <c r="HD75" s="127"/>
      <c r="HE75" s="127"/>
      <c r="HF75" s="127"/>
      <c r="HG75" s="127"/>
      <c r="HH75" s="127"/>
      <c r="HI75" s="127"/>
      <c r="HJ75" s="127"/>
      <c r="HK75" s="127"/>
      <c r="HL75" s="127"/>
      <c r="HM75" s="127"/>
      <c r="HN75" s="127"/>
      <c r="HO75" s="127"/>
      <c r="HP75" s="127"/>
      <c r="HQ75" s="127"/>
      <c r="HR75" s="127"/>
      <c r="HS75" s="127"/>
      <c r="HT75" s="127"/>
      <c r="HU75" s="127"/>
      <c r="HV75" s="127"/>
      <c r="HW75" s="127"/>
      <c r="HX75" s="127"/>
      <c r="HY75" s="127"/>
      <c r="HZ75" s="127"/>
      <c r="IA75" s="127"/>
      <c r="IB75" s="127"/>
      <c r="IC75" s="127"/>
      <c r="ID75" s="127"/>
      <c r="IE75" s="127"/>
      <c r="IF75" s="127"/>
      <c r="IG75" s="127"/>
      <c r="IH75" s="127"/>
      <c r="II75" s="127"/>
      <c r="IJ75" s="127"/>
      <c r="IK75" s="127"/>
      <c r="IL75" s="127"/>
      <c r="IM75" s="127"/>
      <c r="IN75" s="127"/>
      <c r="IO75" s="127"/>
      <c r="IP75" s="127"/>
      <c r="IQ75" s="127"/>
      <c r="IR75" s="127"/>
      <c r="IS75" s="127"/>
      <c r="IT75" s="127"/>
      <c r="IU75" s="127"/>
      <c r="IV75" s="127"/>
      <c r="IW75" s="127"/>
      <c r="IX75" s="127"/>
      <c r="IY75" s="127"/>
      <c r="IZ75" s="127"/>
      <c r="JA75" s="127"/>
      <c r="JB75" s="127"/>
      <c r="JC75" s="127"/>
      <c r="JD75" s="127"/>
      <c r="JE75" s="127"/>
      <c r="JF75" s="127"/>
      <c r="JG75" s="127"/>
      <c r="JH75" s="127"/>
      <c r="JI75" s="127"/>
      <c r="JJ75" s="127"/>
      <c r="JK75" s="127"/>
      <c r="JL75" s="127"/>
      <c r="JM75" s="127"/>
      <c r="JN75" s="127"/>
      <c r="JO75" s="127"/>
      <c r="JP75" s="127"/>
      <c r="JQ75" s="127"/>
      <c r="JR75" s="127"/>
      <c r="JS75" s="127"/>
      <c r="JT75" s="127"/>
      <c r="JU75" s="127"/>
      <c r="JV75" s="127"/>
      <c r="JW75" s="127"/>
      <c r="JX75" s="127"/>
      <c r="JY75" s="127"/>
      <c r="JZ75" s="127"/>
      <c r="KA75" s="127"/>
      <c r="KB75" s="127"/>
      <c r="KC75" s="127"/>
      <c r="KD75" s="127"/>
      <c r="KE75" s="127"/>
      <c r="KF75" s="127"/>
      <c r="KG75" s="127"/>
      <c r="KH75" s="127"/>
      <c r="KI75" s="127"/>
      <c r="KJ75" s="127"/>
      <c r="KK75" s="127"/>
      <c r="KL75" s="127"/>
      <c r="KM75" s="127"/>
      <c r="KN75" s="127"/>
      <c r="KO75" s="127"/>
      <c r="KP75" s="127"/>
      <c r="KQ75" s="127"/>
      <c r="KR75" s="127"/>
      <c r="KS75" s="127"/>
      <c r="KT75" s="127"/>
      <c r="KU75" s="127"/>
      <c r="KV75" s="127"/>
      <c r="KW75" s="127"/>
      <c r="KX75" s="127"/>
      <c r="KY75" s="127"/>
      <c r="KZ75" s="127"/>
      <c r="LA75" s="127"/>
      <c r="LB75" s="127"/>
      <c r="LC75" s="127"/>
      <c r="LD75" s="127"/>
      <c r="LE75" s="127"/>
      <c r="LF75" s="127"/>
      <c r="LG75" s="127"/>
      <c r="LH75" s="127"/>
      <c r="LI75" s="127"/>
      <c r="LJ75" s="127"/>
      <c r="LK75" s="127"/>
      <c r="LL75" s="127"/>
      <c r="LM75" s="127"/>
      <c r="LN75" s="127"/>
      <c r="LO75" s="127"/>
      <c r="LP75" s="127"/>
      <c r="LQ75" s="127"/>
      <c r="LR75" s="127"/>
      <c r="LS75" s="127"/>
      <c r="LT75" s="127"/>
      <c r="LU75" s="127"/>
      <c r="LV75" s="127"/>
      <c r="LW75" s="127"/>
      <c r="LX75" s="127"/>
      <c r="LY75" s="127"/>
      <c r="LZ75" s="127"/>
      <c r="MA75" s="127"/>
      <c r="MB75" s="127"/>
      <c r="MC75" s="127"/>
      <c r="MD75" s="127"/>
      <c r="ME75" s="127"/>
      <c r="MF75" s="127"/>
      <c r="MG75" s="127"/>
      <c r="MH75" s="127"/>
      <c r="MI75" s="127"/>
      <c r="MJ75" s="127"/>
      <c r="MK75" s="127"/>
      <c r="ML75" s="127"/>
      <c r="MM75" s="127"/>
      <c r="MN75" s="127"/>
      <c r="MO75" s="127"/>
      <c r="MP75" s="127"/>
      <c r="MQ75" s="127"/>
      <c r="MR75" s="127"/>
      <c r="MS75" s="127"/>
      <c r="MT75" s="127"/>
      <c r="MU75" s="127"/>
      <c r="MV75" s="127"/>
      <c r="MW75" s="127"/>
      <c r="MX75" s="127"/>
      <c r="MY75" s="127"/>
      <c r="MZ75" s="127"/>
      <c r="NA75" s="127"/>
      <c r="NB75" s="127"/>
      <c r="NC75" s="127"/>
      <c r="ND75" s="127"/>
      <c r="NE75" s="127"/>
      <c r="NF75" s="127"/>
      <c r="NG75" s="127"/>
      <c r="NH75" s="127"/>
      <c r="NI75" s="127"/>
      <c r="NJ75" s="127"/>
      <c r="NK75" s="127"/>
      <c r="NL75" s="127"/>
      <c r="NM75" s="127"/>
      <c r="NN75" s="127"/>
      <c r="NO75" s="127"/>
      <c r="NP75" s="127"/>
      <c r="NQ75" s="127"/>
      <c r="NR75" s="127"/>
      <c r="NS75" s="127"/>
      <c r="NT75" s="127"/>
      <c r="NU75" s="127"/>
      <c r="NV75" s="127"/>
      <c r="NW75" s="127"/>
      <c r="NX75" s="127"/>
      <c r="NY75" s="127"/>
      <c r="NZ75" s="127"/>
      <c r="OA75" s="127"/>
      <c r="OB75" s="127"/>
      <c r="OC75" s="127"/>
      <c r="OD75" s="127"/>
      <c r="OE75" s="127"/>
      <c r="OF75" s="127"/>
      <c r="OG75" s="127"/>
      <c r="OH75" s="127"/>
      <c r="OI75" s="127"/>
      <c r="OJ75" s="127"/>
      <c r="OK75" s="127"/>
      <c r="OL75" s="127"/>
      <c r="OM75" s="127"/>
      <c r="ON75" s="127"/>
      <c r="OO75" s="127"/>
      <c r="OP75" s="127"/>
      <c r="OQ75" s="127"/>
      <c r="OR75" s="127"/>
      <c r="OS75" s="127"/>
      <c r="OT75" s="127"/>
      <c r="OU75" s="127"/>
      <c r="OV75" s="127"/>
      <c r="OW75" s="127"/>
      <c r="OX75" s="127"/>
      <c r="OY75" s="127"/>
      <c r="OZ75" s="127"/>
      <c r="PA75" s="127"/>
      <c r="PB75" s="127"/>
      <c r="PC75" s="127"/>
      <c r="PD75" s="127"/>
      <c r="PE75" s="127"/>
      <c r="PF75" s="127"/>
      <c r="PG75" s="127"/>
      <c r="PH75" s="127"/>
      <c r="PI75" s="127"/>
      <c r="PJ75" s="127"/>
      <c r="PK75" s="127"/>
      <c r="PL75" s="127"/>
      <c r="PM75" s="127"/>
      <c r="PN75" s="127"/>
      <c r="PO75" s="127"/>
      <c r="PP75" s="127"/>
      <c r="PQ75" s="127"/>
      <c r="PR75" s="127"/>
      <c r="PS75" s="127"/>
      <c r="PT75" s="127"/>
      <c r="PU75" s="127"/>
      <c r="PV75" s="127"/>
      <c r="PW75" s="127"/>
      <c r="PX75" s="127"/>
      <c r="PY75" s="127"/>
      <c r="PZ75" s="127"/>
      <c r="QA75" s="127"/>
      <c r="QB75" s="127"/>
      <c r="QC75" s="127"/>
      <c r="QD75" s="127"/>
      <c r="QE75" s="127"/>
      <c r="QF75" s="127"/>
      <c r="QG75" s="127"/>
      <c r="QH75" s="127"/>
      <c r="QI75" s="127"/>
      <c r="QJ75" s="127"/>
      <c r="QK75" s="127"/>
      <c r="QL75" s="127"/>
      <c r="QM75" s="127"/>
      <c r="QN75" s="127"/>
      <c r="QO75" s="127"/>
      <c r="QP75" s="127"/>
      <c r="QQ75" s="127"/>
      <c r="QR75" s="127"/>
      <c r="QS75" s="127"/>
      <c r="QT75" s="127"/>
      <c r="QU75" s="127"/>
      <c r="QV75" s="127"/>
      <c r="QW75" s="127"/>
      <c r="QX75" s="127"/>
      <c r="QY75" s="127"/>
      <c r="QZ75" s="127"/>
      <c r="RA75" s="127"/>
      <c r="RB75" s="127"/>
      <c r="RC75" s="127"/>
      <c r="RD75" s="127"/>
      <c r="RE75" s="127"/>
      <c r="RF75" s="127"/>
      <c r="RG75" s="127"/>
      <c r="RH75" s="127"/>
      <c r="RI75" s="127"/>
      <c r="RJ75" s="127"/>
      <c r="RK75" s="127"/>
      <c r="RL75" s="127"/>
      <c r="RM75" s="127"/>
      <c r="RN75" s="127"/>
      <c r="RO75" s="127"/>
      <c r="RP75" s="127"/>
      <c r="RQ75" s="127"/>
      <c r="RR75" s="127"/>
      <c r="RS75" s="127"/>
      <c r="RT75" s="127"/>
      <c r="RU75" s="127"/>
      <c r="RV75" s="127"/>
      <c r="RW75" s="127"/>
      <c r="RX75" s="127"/>
      <c r="RY75" s="127"/>
      <c r="RZ75" s="127"/>
      <c r="SA75" s="127"/>
      <c r="SB75" s="127"/>
      <c r="SC75" s="127"/>
      <c r="SD75" s="127"/>
      <c r="SE75" s="127"/>
      <c r="SF75" s="127"/>
      <c r="SG75" s="127"/>
      <c r="SH75" s="127"/>
      <c r="SI75" s="127"/>
      <c r="SJ75" s="127"/>
      <c r="SK75" s="127"/>
      <c r="SL75" s="127"/>
      <c r="SM75" s="127"/>
      <c r="SN75" s="127"/>
      <c r="SO75" s="127"/>
      <c r="SP75" s="127"/>
      <c r="SQ75" s="127"/>
      <c r="SR75" s="127"/>
      <c r="SS75" s="127"/>
      <c r="ST75" s="127"/>
      <c r="SU75" s="127"/>
      <c r="SV75" s="127"/>
      <c r="SW75" s="127"/>
      <c r="SX75" s="127"/>
      <c r="SY75" s="127"/>
      <c r="SZ75" s="127"/>
      <c r="TA75" s="127"/>
      <c r="TB75" s="127"/>
      <c r="TC75" s="127"/>
      <c r="TD75" s="127"/>
      <c r="TE75" s="127"/>
      <c r="TF75" s="127"/>
      <c r="TG75" s="127"/>
      <c r="TH75" s="127"/>
      <c r="TI75" s="127"/>
      <c r="TJ75" s="127"/>
      <c r="TK75" s="127"/>
      <c r="TL75" s="127"/>
      <c r="TM75" s="127"/>
      <c r="TN75" s="127"/>
      <c r="TO75" s="127"/>
      <c r="TP75" s="127"/>
      <c r="TQ75" s="127"/>
      <c r="TR75" s="127"/>
      <c r="TS75" s="127"/>
      <c r="TT75" s="127"/>
      <c r="TU75" s="127"/>
      <c r="TV75" s="127"/>
      <c r="TW75" s="127"/>
      <c r="TX75" s="127"/>
      <c r="TY75" s="127"/>
      <c r="TZ75" s="127"/>
      <c r="UA75" s="127"/>
      <c r="UB75" s="127"/>
      <c r="UC75" s="127"/>
      <c r="UD75" s="127"/>
      <c r="UE75" s="127"/>
      <c r="UF75" s="127"/>
      <c r="UG75" s="127"/>
      <c r="UH75" s="127"/>
      <c r="UI75" s="127"/>
      <c r="UJ75" s="127"/>
      <c r="UK75" s="127"/>
      <c r="UL75" s="127"/>
      <c r="UM75" s="127"/>
      <c r="UN75" s="127"/>
      <c r="UO75" s="127"/>
      <c r="UP75" s="127"/>
      <c r="UQ75" s="127"/>
      <c r="UR75" s="127"/>
      <c r="US75" s="127"/>
      <c r="UT75" s="127"/>
      <c r="UU75" s="127"/>
      <c r="UV75" s="127"/>
      <c r="UW75" s="127"/>
      <c r="UX75" s="127"/>
      <c r="UY75" s="127"/>
      <c r="UZ75" s="127"/>
      <c r="VA75" s="127"/>
      <c r="VB75" s="127"/>
      <c r="VC75" s="127"/>
      <c r="VD75" s="127"/>
      <c r="VE75" s="127"/>
      <c r="VF75" s="127"/>
      <c r="VG75" s="127"/>
      <c r="VH75" s="127"/>
      <c r="VI75" s="127"/>
      <c r="VJ75" s="127"/>
      <c r="VK75" s="127"/>
      <c r="VL75" s="127"/>
      <c r="VM75" s="127"/>
      <c r="VN75" s="127"/>
      <c r="VO75" s="127"/>
      <c r="VP75" s="127"/>
      <c r="VQ75" s="127"/>
      <c r="VR75" s="127"/>
      <c r="VS75" s="127"/>
      <c r="VT75" s="127"/>
      <c r="VU75" s="127"/>
      <c r="VV75" s="127"/>
      <c r="VW75" s="127"/>
      <c r="VX75" s="127"/>
      <c r="VY75" s="127"/>
      <c r="VZ75" s="127"/>
      <c r="WA75" s="127"/>
      <c r="WB75" s="127"/>
      <c r="WC75" s="127"/>
      <c r="WD75" s="127"/>
      <c r="WE75" s="127"/>
      <c r="WF75" s="127"/>
      <c r="WG75" s="127"/>
      <c r="WH75" s="127"/>
      <c r="WI75" s="127"/>
      <c r="WJ75" s="127"/>
      <c r="WK75" s="127"/>
      <c r="WL75" s="127"/>
      <c r="WM75" s="127"/>
      <c r="WN75" s="127"/>
      <c r="WO75" s="127"/>
      <c r="WP75" s="127"/>
      <c r="WQ75" s="127"/>
      <c r="WR75" s="127"/>
      <c r="WS75" s="127"/>
      <c r="WT75" s="127"/>
      <c r="WU75" s="127"/>
      <c r="WV75" s="127"/>
      <c r="WW75" s="127"/>
      <c r="WX75" s="127"/>
      <c r="WY75" s="127"/>
      <c r="WZ75" s="127"/>
      <c r="XA75" s="127"/>
      <c r="XB75" s="127"/>
      <c r="XC75" s="127"/>
      <c r="XD75" s="127"/>
      <c r="XE75" s="127"/>
      <c r="XF75" s="127"/>
      <c r="XG75" s="127"/>
      <c r="XH75" s="127"/>
      <c r="XI75" s="127"/>
      <c r="XJ75" s="127"/>
      <c r="XK75" s="127"/>
      <c r="XL75" s="127"/>
      <c r="XM75" s="127"/>
      <c r="XN75" s="127"/>
      <c r="XO75" s="127"/>
      <c r="XP75" s="127"/>
      <c r="XQ75" s="127"/>
      <c r="XR75" s="127"/>
      <c r="XS75" s="127"/>
      <c r="XT75" s="127"/>
      <c r="XU75" s="127"/>
      <c r="XV75" s="127"/>
      <c r="XW75" s="127"/>
      <c r="XX75" s="127"/>
      <c r="XY75" s="127"/>
      <c r="XZ75" s="127"/>
      <c r="YA75" s="127"/>
      <c r="YB75" s="127"/>
      <c r="YC75" s="127"/>
      <c r="YD75" s="127"/>
      <c r="YE75" s="127"/>
      <c r="YF75" s="127"/>
      <c r="YG75" s="127"/>
      <c r="YH75" s="127"/>
      <c r="YI75" s="127"/>
      <c r="YJ75" s="127"/>
      <c r="YK75" s="127"/>
      <c r="YL75" s="127"/>
      <c r="YM75" s="127"/>
      <c r="YN75" s="127"/>
      <c r="YO75" s="127"/>
      <c r="YP75" s="127"/>
      <c r="YQ75" s="127"/>
      <c r="YR75" s="127"/>
      <c r="YS75" s="127"/>
      <c r="YT75" s="127"/>
      <c r="YU75" s="127"/>
      <c r="YV75" s="127"/>
      <c r="YW75" s="127"/>
      <c r="YX75" s="127"/>
      <c r="YY75" s="127"/>
      <c r="YZ75" s="127"/>
      <c r="ZA75" s="127"/>
      <c r="ZB75" s="127"/>
      <c r="ZC75" s="127"/>
      <c r="ZD75" s="127"/>
      <c r="ZE75" s="127"/>
      <c r="ZF75" s="127"/>
      <c r="ZG75" s="127"/>
      <c r="ZH75" s="127"/>
      <c r="ZI75" s="127"/>
      <c r="ZJ75" s="127"/>
      <c r="ZK75" s="127"/>
      <c r="ZL75" s="127"/>
      <c r="ZM75" s="127"/>
      <c r="ZN75" s="127"/>
      <c r="ZO75" s="127"/>
      <c r="ZP75" s="127"/>
      <c r="ZQ75" s="127"/>
      <c r="ZR75" s="127"/>
      <c r="ZS75" s="127"/>
      <c r="ZT75" s="127"/>
      <c r="ZU75" s="127"/>
      <c r="ZV75" s="127"/>
      <c r="ZW75" s="127"/>
      <c r="ZX75" s="127"/>
      <c r="ZY75" s="127"/>
      <c r="ZZ75" s="127"/>
      <c r="AAA75" s="127"/>
      <c r="AAB75" s="127"/>
      <c r="AAC75" s="127"/>
      <c r="AAD75" s="127"/>
      <c r="AAE75" s="127"/>
      <c r="AAF75" s="127"/>
      <c r="AAG75" s="127"/>
      <c r="AAH75" s="127"/>
      <c r="AAI75" s="127"/>
      <c r="AAJ75" s="127"/>
      <c r="AAK75" s="127"/>
      <c r="AAL75" s="127"/>
      <c r="AAM75" s="127"/>
      <c r="AAN75" s="127"/>
      <c r="AAO75" s="127"/>
      <c r="AAP75" s="127"/>
      <c r="AAQ75" s="127"/>
      <c r="AAR75" s="127"/>
      <c r="AAS75" s="127"/>
      <c r="AAT75" s="127"/>
      <c r="AAU75" s="127"/>
      <c r="AAV75" s="127"/>
      <c r="AAW75" s="127"/>
      <c r="AAX75" s="127"/>
      <c r="AAY75" s="127"/>
      <c r="AAZ75" s="127"/>
      <c r="ABA75" s="127"/>
      <c r="ABB75" s="127"/>
      <c r="ABC75" s="127"/>
      <c r="ABD75" s="127"/>
      <c r="ABE75" s="127"/>
      <c r="ABF75" s="127"/>
      <c r="ABG75" s="127"/>
      <c r="ABH75" s="127"/>
      <c r="ABI75" s="127"/>
      <c r="ABJ75" s="127"/>
      <c r="ABK75" s="127"/>
      <c r="ABL75" s="127"/>
      <c r="ABM75" s="127"/>
      <c r="ABN75" s="127"/>
      <c r="ABO75" s="127"/>
      <c r="ABP75" s="127"/>
      <c r="ABQ75" s="127"/>
      <c r="ABR75" s="127"/>
      <c r="ABS75" s="127"/>
      <c r="ABT75" s="127"/>
      <c r="ABU75" s="127"/>
      <c r="ABV75" s="127"/>
      <c r="ABW75" s="127"/>
      <c r="ABX75" s="127"/>
      <c r="ABY75" s="127"/>
      <c r="ABZ75" s="127"/>
      <c r="ACA75" s="127"/>
      <c r="ACB75" s="127"/>
      <c r="ACC75" s="127"/>
      <c r="ACD75" s="127"/>
      <c r="ACE75" s="127"/>
      <c r="ACF75" s="127"/>
      <c r="ACG75" s="127"/>
      <c r="ACH75" s="127"/>
      <c r="ACI75" s="127"/>
      <c r="ACJ75" s="127"/>
      <c r="ACK75" s="127"/>
      <c r="ACL75" s="127"/>
      <c r="ACM75" s="127"/>
      <c r="ACN75" s="127"/>
      <c r="ACO75" s="127"/>
      <c r="ACP75" s="127"/>
      <c r="ACQ75" s="127"/>
      <c r="ACR75" s="127"/>
      <c r="ACS75" s="127"/>
      <c r="ACT75" s="127"/>
      <c r="ACU75" s="127"/>
      <c r="ACV75" s="127"/>
      <c r="ACW75" s="127"/>
      <c r="ACX75" s="127"/>
      <c r="ACY75" s="127"/>
      <c r="ACZ75" s="127"/>
      <c r="ADA75" s="127"/>
      <c r="ADB75" s="127"/>
      <c r="ADC75" s="127"/>
      <c r="ADD75" s="127"/>
      <c r="ADE75" s="127"/>
      <c r="ADF75" s="127"/>
      <c r="ADG75" s="127"/>
      <c r="ADH75" s="127"/>
      <c r="ADI75" s="127"/>
      <c r="ADJ75" s="127"/>
      <c r="ADK75" s="127"/>
      <c r="ADL75" s="127"/>
      <c r="ADM75" s="127"/>
      <c r="ADN75" s="127"/>
      <c r="ADO75" s="127"/>
      <c r="ADP75" s="127"/>
      <c r="ADQ75" s="127"/>
      <c r="ADR75" s="127"/>
      <c r="ADS75" s="127"/>
      <c r="ADT75" s="127"/>
      <c r="ADU75" s="127"/>
      <c r="ADV75" s="127"/>
      <c r="ADW75" s="127"/>
      <c r="ADX75" s="127"/>
      <c r="ADY75" s="127"/>
      <c r="ADZ75" s="127"/>
      <c r="AEA75" s="127"/>
      <c r="AEB75" s="127"/>
      <c r="AEC75" s="127"/>
      <c r="AED75" s="127"/>
      <c r="AEE75" s="127"/>
      <c r="AEF75" s="127"/>
      <c r="AEG75" s="127"/>
      <c r="AEH75" s="127"/>
      <c r="AEI75" s="127"/>
      <c r="AEJ75" s="127"/>
      <c r="AEK75" s="127"/>
      <c r="AEL75" s="127"/>
      <c r="AEM75" s="127"/>
      <c r="AEN75" s="127"/>
      <c r="AEO75" s="127"/>
      <c r="AEP75" s="127"/>
      <c r="AEQ75" s="127"/>
      <c r="AER75" s="127"/>
      <c r="AES75" s="127"/>
      <c r="AET75" s="127"/>
      <c r="AEU75" s="127"/>
      <c r="AEV75" s="127"/>
      <c r="AEW75" s="127"/>
      <c r="AEX75" s="127"/>
      <c r="AEY75" s="127"/>
      <c r="AEZ75" s="127"/>
      <c r="AFA75" s="127"/>
      <c r="AFB75" s="127"/>
      <c r="AFC75" s="127"/>
      <c r="AFD75" s="127"/>
      <c r="AFE75" s="127"/>
      <c r="AFF75" s="127"/>
      <c r="AFG75" s="127"/>
      <c r="AFH75" s="127"/>
      <c r="AFI75" s="127"/>
      <c r="AFJ75" s="127"/>
      <c r="AFK75" s="127"/>
      <c r="AFL75" s="127"/>
      <c r="AFM75" s="127"/>
      <c r="AFN75" s="127"/>
      <c r="AFO75" s="127"/>
      <c r="AFP75" s="127"/>
      <c r="AFQ75" s="127"/>
      <c r="AFR75" s="127"/>
      <c r="AFS75" s="127"/>
      <c r="AFT75" s="127"/>
      <c r="AFU75" s="127"/>
      <c r="AFV75" s="127"/>
      <c r="AFW75" s="127"/>
      <c r="AFX75" s="127"/>
      <c r="AFY75" s="127"/>
      <c r="AFZ75" s="127"/>
      <c r="AGA75" s="127"/>
      <c r="AGB75" s="127"/>
      <c r="AGC75" s="127"/>
      <c r="AGD75" s="127"/>
      <c r="AGE75" s="127"/>
      <c r="AGF75" s="127"/>
      <c r="AGG75" s="127"/>
      <c r="AGH75" s="127"/>
      <c r="AGI75" s="127"/>
      <c r="AGJ75" s="127"/>
      <c r="AGK75" s="127"/>
      <c r="AGL75" s="127"/>
      <c r="AGM75" s="127"/>
      <c r="AGN75" s="127"/>
      <c r="AGO75" s="127"/>
      <c r="AGP75" s="127"/>
      <c r="AGQ75" s="127"/>
      <c r="AGR75" s="127"/>
      <c r="AGS75" s="127"/>
      <c r="AGT75" s="127"/>
      <c r="AGU75" s="127"/>
      <c r="AGV75" s="127"/>
      <c r="AGW75" s="127"/>
      <c r="AGX75" s="127"/>
      <c r="AGY75" s="127"/>
      <c r="AGZ75" s="127"/>
      <c r="AHA75" s="127"/>
      <c r="AHB75" s="127"/>
      <c r="AHC75" s="127"/>
      <c r="AHD75" s="127"/>
      <c r="AHE75" s="127"/>
      <c r="AHF75" s="127"/>
      <c r="AHG75" s="127"/>
      <c r="AHH75" s="127"/>
      <c r="AHI75" s="127"/>
      <c r="AHJ75" s="127"/>
      <c r="AHK75" s="127"/>
      <c r="AHL75" s="127"/>
      <c r="AHM75" s="127"/>
      <c r="AHN75" s="127"/>
      <c r="AHO75" s="127"/>
      <c r="AHP75" s="127"/>
      <c r="AHQ75" s="127"/>
      <c r="AHR75" s="127"/>
      <c r="AHS75" s="127"/>
      <c r="AHT75" s="127"/>
      <c r="AHU75" s="127"/>
      <c r="AHV75" s="127"/>
      <c r="AHW75" s="127"/>
      <c r="AHX75" s="127"/>
      <c r="AHY75" s="127"/>
      <c r="AHZ75" s="127"/>
      <c r="AIA75" s="127"/>
      <c r="AIB75" s="127"/>
      <c r="AIC75" s="127"/>
      <c r="AID75" s="127"/>
      <c r="AIE75" s="127"/>
      <c r="AIF75" s="127"/>
      <c r="AIG75" s="127"/>
      <c r="AIH75" s="127"/>
      <c r="AII75" s="127"/>
      <c r="AIJ75" s="127"/>
      <c r="AIK75" s="127"/>
    </row>
    <row r="76" spans="1:921" ht="15" customHeight="1">
      <c r="A76" s="127"/>
      <c r="B76" s="127"/>
      <c r="C76" s="127"/>
      <c r="D76" s="127"/>
      <c r="E76" s="127"/>
      <c r="F76" s="127"/>
      <c r="G76" s="127"/>
      <c r="H76" s="127"/>
      <c r="I76" s="127"/>
      <c r="J76" s="311"/>
      <c r="K76" s="127"/>
      <c r="L76" s="127"/>
      <c r="M76" s="127"/>
      <c r="N76" s="127"/>
      <c r="O76" s="127"/>
      <c r="P76" s="127"/>
      <c r="Q76" s="127"/>
      <c r="R76" s="131"/>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c r="IC76" s="127"/>
      <c r="ID76" s="127"/>
      <c r="IE76" s="127"/>
      <c r="IF76" s="127"/>
      <c r="IG76" s="127"/>
      <c r="IH76" s="127"/>
      <c r="II76" s="127"/>
      <c r="IJ76" s="127"/>
      <c r="IK76" s="127"/>
      <c r="IL76" s="127"/>
      <c r="IM76" s="127"/>
      <c r="IN76" s="127"/>
      <c r="IO76" s="127"/>
      <c r="IP76" s="127"/>
      <c r="IQ76" s="127"/>
      <c r="IR76" s="127"/>
      <c r="IS76" s="127"/>
      <c r="IT76" s="127"/>
      <c r="IU76" s="127"/>
      <c r="IV76" s="127"/>
      <c r="IW76" s="127"/>
      <c r="IX76" s="127"/>
      <c r="IY76" s="127"/>
      <c r="IZ76" s="127"/>
      <c r="JA76" s="127"/>
      <c r="JB76" s="127"/>
      <c r="JC76" s="127"/>
      <c r="JD76" s="127"/>
      <c r="JE76" s="127"/>
      <c r="JF76" s="127"/>
      <c r="JG76" s="127"/>
      <c r="JH76" s="127"/>
      <c r="JI76" s="127"/>
      <c r="JJ76" s="127"/>
      <c r="JK76" s="127"/>
      <c r="JL76" s="127"/>
      <c r="JM76" s="127"/>
      <c r="JN76" s="127"/>
      <c r="JO76" s="127"/>
      <c r="JP76" s="127"/>
      <c r="JQ76" s="127"/>
      <c r="JR76" s="127"/>
      <c r="JS76" s="127"/>
      <c r="JT76" s="127"/>
      <c r="JU76" s="127"/>
      <c r="JV76" s="127"/>
      <c r="JW76" s="127"/>
      <c r="JX76" s="127"/>
      <c r="JY76" s="127"/>
      <c r="JZ76" s="127"/>
      <c r="KA76" s="127"/>
      <c r="KB76" s="127"/>
      <c r="KC76" s="127"/>
      <c r="KD76" s="127"/>
      <c r="KE76" s="127"/>
      <c r="KF76" s="127"/>
      <c r="KG76" s="127"/>
      <c r="KH76" s="127"/>
      <c r="KI76" s="127"/>
      <c r="KJ76" s="127"/>
      <c r="KK76" s="127"/>
      <c r="KL76" s="127"/>
      <c r="KM76" s="127"/>
      <c r="KN76" s="127"/>
      <c r="KO76" s="127"/>
      <c r="KP76" s="127"/>
      <c r="KQ76" s="127"/>
      <c r="KR76" s="127"/>
      <c r="KS76" s="127"/>
      <c r="KT76" s="127"/>
      <c r="KU76" s="127"/>
      <c r="KV76" s="127"/>
      <c r="KW76" s="127"/>
      <c r="KX76" s="127"/>
      <c r="KY76" s="127"/>
      <c r="KZ76" s="127"/>
      <c r="LA76" s="127"/>
      <c r="LB76" s="127"/>
      <c r="LC76" s="127"/>
      <c r="LD76" s="127"/>
      <c r="LE76" s="127"/>
      <c r="LF76" s="127"/>
      <c r="LG76" s="127"/>
      <c r="LH76" s="127"/>
      <c r="LI76" s="127"/>
      <c r="LJ76" s="127"/>
      <c r="LK76" s="127"/>
      <c r="LL76" s="127"/>
      <c r="LM76" s="127"/>
      <c r="LN76" s="127"/>
      <c r="LO76" s="127"/>
      <c r="LP76" s="127"/>
      <c r="LQ76" s="127"/>
      <c r="LR76" s="127"/>
      <c r="LS76" s="127"/>
      <c r="LT76" s="127"/>
      <c r="LU76" s="127"/>
      <c r="LV76" s="127"/>
      <c r="LW76" s="127"/>
      <c r="LX76" s="127"/>
      <c r="LY76" s="127"/>
      <c r="LZ76" s="127"/>
      <c r="MA76" s="127"/>
      <c r="MB76" s="127"/>
      <c r="MC76" s="127"/>
      <c r="MD76" s="127"/>
      <c r="ME76" s="127"/>
      <c r="MF76" s="127"/>
      <c r="MG76" s="127"/>
      <c r="MH76" s="127"/>
      <c r="MI76" s="127"/>
      <c r="MJ76" s="127"/>
      <c r="MK76" s="127"/>
      <c r="ML76" s="127"/>
      <c r="MM76" s="127"/>
      <c r="MN76" s="127"/>
      <c r="MO76" s="127"/>
      <c r="MP76" s="127"/>
      <c r="MQ76" s="127"/>
      <c r="MR76" s="127"/>
      <c r="MS76" s="127"/>
      <c r="MT76" s="127"/>
      <c r="MU76" s="127"/>
      <c r="MV76" s="127"/>
      <c r="MW76" s="127"/>
      <c r="MX76" s="127"/>
      <c r="MY76" s="127"/>
      <c r="MZ76" s="127"/>
      <c r="NA76" s="127"/>
      <c r="NB76" s="127"/>
      <c r="NC76" s="127"/>
      <c r="ND76" s="127"/>
      <c r="NE76" s="127"/>
      <c r="NF76" s="127"/>
      <c r="NG76" s="127"/>
      <c r="NH76" s="127"/>
      <c r="NI76" s="127"/>
      <c r="NJ76" s="127"/>
      <c r="NK76" s="127"/>
      <c r="NL76" s="127"/>
      <c r="NM76" s="127"/>
      <c r="NN76" s="127"/>
      <c r="NO76" s="127"/>
      <c r="NP76" s="127"/>
      <c r="NQ76" s="127"/>
      <c r="NR76" s="127"/>
      <c r="NS76" s="127"/>
      <c r="NT76" s="127"/>
      <c r="NU76" s="127"/>
      <c r="NV76" s="127"/>
      <c r="NW76" s="127"/>
      <c r="NX76" s="127"/>
      <c r="NY76" s="127"/>
      <c r="NZ76" s="127"/>
      <c r="OA76" s="127"/>
      <c r="OB76" s="127"/>
      <c r="OC76" s="127"/>
      <c r="OD76" s="127"/>
      <c r="OE76" s="127"/>
      <c r="OF76" s="127"/>
      <c r="OG76" s="127"/>
      <c r="OH76" s="127"/>
      <c r="OI76" s="127"/>
      <c r="OJ76" s="127"/>
      <c r="OK76" s="127"/>
      <c r="OL76" s="127"/>
      <c r="OM76" s="127"/>
      <c r="ON76" s="127"/>
      <c r="OO76" s="127"/>
      <c r="OP76" s="127"/>
      <c r="OQ76" s="127"/>
      <c r="OR76" s="127"/>
      <c r="OS76" s="127"/>
      <c r="OT76" s="127"/>
      <c r="OU76" s="127"/>
      <c r="OV76" s="127"/>
      <c r="OW76" s="127"/>
      <c r="OX76" s="127"/>
      <c r="OY76" s="127"/>
      <c r="OZ76" s="127"/>
      <c r="PA76" s="127"/>
      <c r="PB76" s="127"/>
      <c r="PC76" s="127"/>
      <c r="PD76" s="127"/>
      <c r="PE76" s="127"/>
      <c r="PF76" s="127"/>
      <c r="PG76" s="127"/>
      <c r="PH76" s="127"/>
      <c r="PI76" s="127"/>
      <c r="PJ76" s="127"/>
      <c r="PK76" s="127"/>
      <c r="PL76" s="127"/>
      <c r="PM76" s="127"/>
      <c r="PN76" s="127"/>
      <c r="PO76" s="127"/>
      <c r="PP76" s="127"/>
      <c r="PQ76" s="127"/>
      <c r="PR76" s="127"/>
      <c r="PS76" s="127"/>
      <c r="PT76" s="127"/>
      <c r="PU76" s="127"/>
      <c r="PV76" s="127"/>
      <c r="PW76" s="127"/>
      <c r="PX76" s="127"/>
      <c r="PY76" s="127"/>
      <c r="PZ76" s="127"/>
      <c r="QA76" s="127"/>
      <c r="QB76" s="127"/>
      <c r="QC76" s="127"/>
      <c r="QD76" s="127"/>
      <c r="QE76" s="127"/>
      <c r="QF76" s="127"/>
      <c r="QG76" s="127"/>
      <c r="QH76" s="127"/>
      <c r="QI76" s="127"/>
      <c r="QJ76" s="127"/>
      <c r="QK76" s="127"/>
      <c r="QL76" s="127"/>
      <c r="QM76" s="127"/>
      <c r="QN76" s="127"/>
      <c r="QO76" s="127"/>
      <c r="QP76" s="127"/>
      <c r="QQ76" s="127"/>
      <c r="QR76" s="127"/>
      <c r="QS76" s="127"/>
      <c r="QT76" s="127"/>
      <c r="QU76" s="127"/>
      <c r="QV76" s="127"/>
      <c r="QW76" s="127"/>
      <c r="QX76" s="127"/>
      <c r="QY76" s="127"/>
      <c r="QZ76" s="127"/>
      <c r="RA76" s="127"/>
      <c r="RB76" s="127"/>
      <c r="RC76" s="127"/>
      <c r="RD76" s="127"/>
      <c r="RE76" s="127"/>
      <c r="RF76" s="127"/>
      <c r="RG76" s="127"/>
      <c r="RH76" s="127"/>
      <c r="RI76" s="127"/>
      <c r="RJ76" s="127"/>
      <c r="RK76" s="127"/>
      <c r="RL76" s="127"/>
      <c r="RM76" s="127"/>
      <c r="RN76" s="127"/>
      <c r="RO76" s="127"/>
      <c r="RP76" s="127"/>
      <c r="RQ76" s="127"/>
      <c r="RR76" s="127"/>
      <c r="RS76" s="127"/>
      <c r="RT76" s="127"/>
      <c r="RU76" s="127"/>
      <c r="RV76" s="127"/>
      <c r="RW76" s="127"/>
      <c r="RX76" s="127"/>
      <c r="RY76" s="127"/>
      <c r="RZ76" s="127"/>
      <c r="SA76" s="127"/>
      <c r="SB76" s="127"/>
      <c r="SC76" s="127"/>
      <c r="SD76" s="127"/>
      <c r="SE76" s="127"/>
      <c r="SF76" s="127"/>
      <c r="SG76" s="127"/>
      <c r="SH76" s="127"/>
      <c r="SI76" s="127"/>
      <c r="SJ76" s="127"/>
      <c r="SK76" s="127"/>
      <c r="SL76" s="127"/>
      <c r="SM76" s="127"/>
      <c r="SN76" s="127"/>
      <c r="SO76" s="127"/>
      <c r="SP76" s="127"/>
      <c r="SQ76" s="127"/>
      <c r="SR76" s="127"/>
      <c r="SS76" s="127"/>
      <c r="ST76" s="127"/>
      <c r="SU76" s="127"/>
      <c r="SV76" s="127"/>
      <c r="SW76" s="127"/>
      <c r="SX76" s="127"/>
      <c r="SY76" s="127"/>
      <c r="SZ76" s="127"/>
      <c r="TA76" s="127"/>
      <c r="TB76" s="127"/>
      <c r="TC76" s="127"/>
      <c r="TD76" s="127"/>
      <c r="TE76" s="127"/>
      <c r="TF76" s="127"/>
      <c r="TG76" s="127"/>
      <c r="TH76" s="127"/>
      <c r="TI76" s="127"/>
      <c r="TJ76" s="127"/>
      <c r="TK76" s="127"/>
      <c r="TL76" s="127"/>
      <c r="TM76" s="127"/>
      <c r="TN76" s="127"/>
      <c r="TO76" s="127"/>
      <c r="TP76" s="127"/>
      <c r="TQ76" s="127"/>
      <c r="TR76" s="127"/>
      <c r="TS76" s="127"/>
      <c r="TT76" s="127"/>
      <c r="TU76" s="127"/>
      <c r="TV76" s="127"/>
      <c r="TW76" s="127"/>
      <c r="TX76" s="127"/>
      <c r="TY76" s="127"/>
      <c r="TZ76" s="127"/>
      <c r="UA76" s="127"/>
      <c r="UB76" s="127"/>
      <c r="UC76" s="127"/>
      <c r="UD76" s="127"/>
      <c r="UE76" s="127"/>
      <c r="UF76" s="127"/>
      <c r="UG76" s="127"/>
      <c r="UH76" s="127"/>
      <c r="UI76" s="127"/>
      <c r="UJ76" s="127"/>
      <c r="UK76" s="127"/>
      <c r="UL76" s="127"/>
      <c r="UM76" s="127"/>
      <c r="UN76" s="127"/>
      <c r="UO76" s="127"/>
      <c r="UP76" s="127"/>
      <c r="UQ76" s="127"/>
      <c r="UR76" s="127"/>
      <c r="US76" s="127"/>
      <c r="UT76" s="127"/>
      <c r="UU76" s="127"/>
      <c r="UV76" s="127"/>
      <c r="UW76" s="127"/>
      <c r="UX76" s="127"/>
      <c r="UY76" s="127"/>
      <c r="UZ76" s="127"/>
      <c r="VA76" s="127"/>
      <c r="VB76" s="127"/>
      <c r="VC76" s="127"/>
      <c r="VD76" s="127"/>
      <c r="VE76" s="127"/>
      <c r="VF76" s="127"/>
      <c r="VG76" s="127"/>
      <c r="VH76" s="127"/>
      <c r="VI76" s="127"/>
      <c r="VJ76" s="127"/>
      <c r="VK76" s="127"/>
      <c r="VL76" s="127"/>
      <c r="VM76" s="127"/>
      <c r="VN76" s="127"/>
      <c r="VO76" s="127"/>
      <c r="VP76" s="127"/>
      <c r="VQ76" s="127"/>
      <c r="VR76" s="127"/>
      <c r="VS76" s="127"/>
      <c r="VT76" s="127"/>
      <c r="VU76" s="127"/>
      <c r="VV76" s="127"/>
      <c r="VW76" s="127"/>
      <c r="VX76" s="127"/>
      <c r="VY76" s="127"/>
      <c r="VZ76" s="127"/>
      <c r="WA76" s="127"/>
      <c r="WB76" s="127"/>
      <c r="WC76" s="127"/>
      <c r="WD76" s="127"/>
      <c r="WE76" s="127"/>
      <c r="WF76" s="127"/>
      <c r="WG76" s="127"/>
      <c r="WH76" s="127"/>
      <c r="WI76" s="127"/>
      <c r="WJ76" s="127"/>
      <c r="WK76" s="127"/>
      <c r="WL76" s="127"/>
      <c r="WM76" s="127"/>
      <c r="WN76" s="127"/>
      <c r="WO76" s="127"/>
      <c r="WP76" s="127"/>
      <c r="WQ76" s="127"/>
      <c r="WR76" s="127"/>
      <c r="WS76" s="127"/>
      <c r="WT76" s="127"/>
      <c r="WU76" s="127"/>
      <c r="WV76" s="127"/>
      <c r="WW76" s="127"/>
      <c r="WX76" s="127"/>
      <c r="WY76" s="127"/>
      <c r="WZ76" s="127"/>
      <c r="XA76" s="127"/>
      <c r="XB76" s="127"/>
      <c r="XC76" s="127"/>
      <c r="XD76" s="127"/>
      <c r="XE76" s="127"/>
      <c r="XF76" s="127"/>
      <c r="XG76" s="127"/>
      <c r="XH76" s="127"/>
      <c r="XI76" s="127"/>
      <c r="XJ76" s="127"/>
      <c r="XK76" s="127"/>
      <c r="XL76" s="127"/>
      <c r="XM76" s="127"/>
      <c r="XN76" s="127"/>
      <c r="XO76" s="127"/>
      <c r="XP76" s="127"/>
      <c r="XQ76" s="127"/>
      <c r="XR76" s="127"/>
      <c r="XS76" s="127"/>
      <c r="XT76" s="127"/>
      <c r="XU76" s="127"/>
      <c r="XV76" s="127"/>
      <c r="XW76" s="127"/>
      <c r="XX76" s="127"/>
      <c r="XY76" s="127"/>
      <c r="XZ76" s="127"/>
      <c r="YA76" s="127"/>
      <c r="YB76" s="127"/>
      <c r="YC76" s="127"/>
      <c r="YD76" s="127"/>
      <c r="YE76" s="127"/>
      <c r="YF76" s="127"/>
      <c r="YG76" s="127"/>
      <c r="YH76" s="127"/>
      <c r="YI76" s="127"/>
      <c r="YJ76" s="127"/>
      <c r="YK76" s="127"/>
      <c r="YL76" s="127"/>
      <c r="YM76" s="127"/>
      <c r="YN76" s="127"/>
      <c r="YO76" s="127"/>
      <c r="YP76" s="127"/>
      <c r="YQ76" s="127"/>
      <c r="YR76" s="127"/>
      <c r="YS76" s="127"/>
      <c r="YT76" s="127"/>
      <c r="YU76" s="127"/>
      <c r="YV76" s="127"/>
      <c r="YW76" s="127"/>
      <c r="YX76" s="127"/>
      <c r="YY76" s="127"/>
      <c r="YZ76" s="127"/>
      <c r="ZA76" s="127"/>
      <c r="ZB76" s="127"/>
      <c r="ZC76" s="127"/>
      <c r="ZD76" s="127"/>
      <c r="ZE76" s="127"/>
      <c r="ZF76" s="127"/>
      <c r="ZG76" s="127"/>
      <c r="ZH76" s="127"/>
      <c r="ZI76" s="127"/>
      <c r="ZJ76" s="127"/>
      <c r="ZK76" s="127"/>
      <c r="ZL76" s="127"/>
      <c r="ZM76" s="127"/>
      <c r="ZN76" s="127"/>
      <c r="ZO76" s="127"/>
      <c r="ZP76" s="127"/>
      <c r="ZQ76" s="127"/>
      <c r="ZR76" s="127"/>
      <c r="ZS76" s="127"/>
      <c r="ZT76" s="127"/>
      <c r="ZU76" s="127"/>
      <c r="ZV76" s="127"/>
      <c r="ZW76" s="127"/>
      <c r="ZX76" s="127"/>
      <c r="ZY76" s="127"/>
      <c r="ZZ76" s="127"/>
      <c r="AAA76" s="127"/>
      <c r="AAB76" s="127"/>
      <c r="AAC76" s="127"/>
      <c r="AAD76" s="127"/>
      <c r="AAE76" s="127"/>
      <c r="AAF76" s="127"/>
      <c r="AAG76" s="127"/>
      <c r="AAH76" s="127"/>
      <c r="AAI76" s="127"/>
      <c r="AAJ76" s="127"/>
      <c r="AAK76" s="127"/>
      <c r="AAL76" s="127"/>
      <c r="AAM76" s="127"/>
      <c r="AAN76" s="127"/>
      <c r="AAO76" s="127"/>
      <c r="AAP76" s="127"/>
      <c r="AAQ76" s="127"/>
      <c r="AAR76" s="127"/>
      <c r="AAS76" s="127"/>
      <c r="AAT76" s="127"/>
      <c r="AAU76" s="127"/>
      <c r="AAV76" s="127"/>
      <c r="AAW76" s="127"/>
      <c r="AAX76" s="127"/>
      <c r="AAY76" s="127"/>
      <c r="AAZ76" s="127"/>
      <c r="ABA76" s="127"/>
      <c r="ABB76" s="127"/>
      <c r="ABC76" s="127"/>
      <c r="ABD76" s="127"/>
      <c r="ABE76" s="127"/>
      <c r="ABF76" s="127"/>
      <c r="ABG76" s="127"/>
      <c r="ABH76" s="127"/>
      <c r="ABI76" s="127"/>
      <c r="ABJ76" s="127"/>
      <c r="ABK76" s="127"/>
      <c r="ABL76" s="127"/>
      <c r="ABM76" s="127"/>
      <c r="ABN76" s="127"/>
      <c r="ABO76" s="127"/>
      <c r="ABP76" s="127"/>
      <c r="ABQ76" s="127"/>
      <c r="ABR76" s="127"/>
      <c r="ABS76" s="127"/>
      <c r="ABT76" s="127"/>
      <c r="ABU76" s="127"/>
      <c r="ABV76" s="127"/>
      <c r="ABW76" s="127"/>
      <c r="ABX76" s="127"/>
      <c r="ABY76" s="127"/>
      <c r="ABZ76" s="127"/>
      <c r="ACA76" s="127"/>
      <c r="ACB76" s="127"/>
      <c r="ACC76" s="127"/>
      <c r="ACD76" s="127"/>
      <c r="ACE76" s="127"/>
      <c r="ACF76" s="127"/>
      <c r="ACG76" s="127"/>
      <c r="ACH76" s="127"/>
      <c r="ACI76" s="127"/>
      <c r="ACJ76" s="127"/>
      <c r="ACK76" s="127"/>
      <c r="ACL76" s="127"/>
      <c r="ACM76" s="127"/>
      <c r="ACN76" s="127"/>
      <c r="ACO76" s="127"/>
      <c r="ACP76" s="127"/>
      <c r="ACQ76" s="127"/>
      <c r="ACR76" s="127"/>
      <c r="ACS76" s="127"/>
      <c r="ACT76" s="127"/>
      <c r="ACU76" s="127"/>
      <c r="ACV76" s="127"/>
      <c r="ACW76" s="127"/>
      <c r="ACX76" s="127"/>
      <c r="ACY76" s="127"/>
      <c r="ACZ76" s="127"/>
      <c r="ADA76" s="127"/>
      <c r="ADB76" s="127"/>
      <c r="ADC76" s="127"/>
      <c r="ADD76" s="127"/>
      <c r="ADE76" s="127"/>
      <c r="ADF76" s="127"/>
      <c r="ADG76" s="127"/>
      <c r="ADH76" s="127"/>
      <c r="ADI76" s="127"/>
      <c r="ADJ76" s="127"/>
      <c r="ADK76" s="127"/>
      <c r="ADL76" s="127"/>
      <c r="ADM76" s="127"/>
      <c r="ADN76" s="127"/>
      <c r="ADO76" s="127"/>
      <c r="ADP76" s="127"/>
      <c r="ADQ76" s="127"/>
      <c r="ADR76" s="127"/>
      <c r="ADS76" s="127"/>
      <c r="ADT76" s="127"/>
      <c r="ADU76" s="127"/>
      <c r="ADV76" s="127"/>
      <c r="ADW76" s="127"/>
      <c r="ADX76" s="127"/>
      <c r="ADY76" s="127"/>
      <c r="ADZ76" s="127"/>
      <c r="AEA76" s="127"/>
      <c r="AEB76" s="127"/>
      <c r="AEC76" s="127"/>
      <c r="AED76" s="127"/>
      <c r="AEE76" s="127"/>
      <c r="AEF76" s="127"/>
      <c r="AEG76" s="127"/>
      <c r="AEH76" s="127"/>
      <c r="AEI76" s="127"/>
      <c r="AEJ76" s="127"/>
      <c r="AEK76" s="127"/>
      <c r="AEL76" s="127"/>
      <c r="AEM76" s="127"/>
      <c r="AEN76" s="127"/>
      <c r="AEO76" s="127"/>
      <c r="AEP76" s="127"/>
      <c r="AEQ76" s="127"/>
      <c r="AER76" s="127"/>
      <c r="AES76" s="127"/>
      <c r="AET76" s="127"/>
      <c r="AEU76" s="127"/>
      <c r="AEV76" s="127"/>
      <c r="AEW76" s="127"/>
      <c r="AEX76" s="127"/>
      <c r="AEY76" s="127"/>
      <c r="AEZ76" s="127"/>
      <c r="AFA76" s="127"/>
      <c r="AFB76" s="127"/>
      <c r="AFC76" s="127"/>
      <c r="AFD76" s="127"/>
      <c r="AFE76" s="127"/>
      <c r="AFF76" s="127"/>
      <c r="AFG76" s="127"/>
      <c r="AFH76" s="127"/>
      <c r="AFI76" s="127"/>
      <c r="AFJ76" s="127"/>
      <c r="AFK76" s="127"/>
      <c r="AFL76" s="127"/>
      <c r="AFM76" s="127"/>
      <c r="AFN76" s="127"/>
      <c r="AFO76" s="127"/>
      <c r="AFP76" s="127"/>
      <c r="AFQ76" s="127"/>
      <c r="AFR76" s="127"/>
      <c r="AFS76" s="127"/>
      <c r="AFT76" s="127"/>
      <c r="AFU76" s="127"/>
      <c r="AFV76" s="127"/>
      <c r="AFW76" s="127"/>
      <c r="AFX76" s="127"/>
      <c r="AFY76" s="127"/>
      <c r="AFZ76" s="127"/>
      <c r="AGA76" s="127"/>
      <c r="AGB76" s="127"/>
      <c r="AGC76" s="127"/>
      <c r="AGD76" s="127"/>
      <c r="AGE76" s="127"/>
      <c r="AGF76" s="127"/>
      <c r="AGG76" s="127"/>
      <c r="AGH76" s="127"/>
      <c r="AGI76" s="127"/>
      <c r="AGJ76" s="127"/>
      <c r="AGK76" s="127"/>
      <c r="AGL76" s="127"/>
      <c r="AGM76" s="127"/>
      <c r="AGN76" s="127"/>
      <c r="AGO76" s="127"/>
      <c r="AGP76" s="127"/>
      <c r="AGQ76" s="127"/>
      <c r="AGR76" s="127"/>
      <c r="AGS76" s="127"/>
      <c r="AGT76" s="127"/>
      <c r="AGU76" s="127"/>
      <c r="AGV76" s="127"/>
      <c r="AGW76" s="127"/>
      <c r="AGX76" s="127"/>
      <c r="AGY76" s="127"/>
      <c r="AGZ76" s="127"/>
      <c r="AHA76" s="127"/>
      <c r="AHB76" s="127"/>
      <c r="AHC76" s="127"/>
      <c r="AHD76" s="127"/>
      <c r="AHE76" s="127"/>
      <c r="AHF76" s="127"/>
      <c r="AHG76" s="127"/>
      <c r="AHH76" s="127"/>
      <c r="AHI76" s="127"/>
      <c r="AHJ76" s="127"/>
      <c r="AHK76" s="127"/>
      <c r="AHL76" s="127"/>
      <c r="AHM76" s="127"/>
      <c r="AHN76" s="127"/>
      <c r="AHO76" s="127"/>
      <c r="AHP76" s="127"/>
      <c r="AHQ76" s="127"/>
      <c r="AHR76" s="127"/>
      <c r="AHS76" s="127"/>
      <c r="AHT76" s="127"/>
      <c r="AHU76" s="127"/>
      <c r="AHV76" s="127"/>
      <c r="AHW76" s="127"/>
      <c r="AHX76" s="127"/>
      <c r="AHY76" s="127"/>
      <c r="AHZ76" s="127"/>
      <c r="AIA76" s="127"/>
      <c r="AIB76" s="127"/>
      <c r="AIC76" s="127"/>
      <c r="AID76" s="127"/>
      <c r="AIE76" s="127"/>
      <c r="AIF76" s="127"/>
      <c r="AIG76" s="127"/>
      <c r="AIH76" s="127"/>
      <c r="AII76" s="127"/>
      <c r="AIJ76" s="127"/>
      <c r="AIK76" s="127"/>
    </row>
    <row r="77" spans="1:921" ht="15" customHeight="1">
      <c r="A77" s="127"/>
      <c r="B77" s="127"/>
      <c r="C77" s="127"/>
      <c r="D77" s="127"/>
      <c r="E77" s="127"/>
      <c r="F77" s="127"/>
      <c r="G77" s="127"/>
      <c r="H77" s="127"/>
      <c r="I77" s="127"/>
      <c r="J77" s="311"/>
      <c r="K77" s="127"/>
      <c r="L77" s="127"/>
      <c r="M77" s="127"/>
      <c r="N77" s="127"/>
      <c r="O77" s="127"/>
      <c r="P77" s="127"/>
      <c r="Q77" s="127"/>
      <c r="R77" s="131"/>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c r="CI77" s="127"/>
      <c r="CJ77" s="127"/>
      <c r="CK77" s="127"/>
      <c r="CL77" s="127"/>
      <c r="CM77" s="127"/>
      <c r="CN77" s="127"/>
      <c r="CO77" s="127"/>
      <c r="CP77" s="127"/>
      <c r="CQ77" s="127"/>
      <c r="CR77" s="127"/>
      <c r="CS77" s="127"/>
      <c r="CT77" s="127"/>
      <c r="CU77" s="127"/>
      <c r="CV77" s="127"/>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7"/>
      <c r="FX77" s="127"/>
      <c r="FY77" s="127"/>
      <c r="FZ77" s="127"/>
      <c r="GA77" s="127"/>
      <c r="GB77" s="127"/>
      <c r="GC77" s="127"/>
      <c r="GD77" s="127"/>
      <c r="GE77" s="127"/>
      <c r="GF77" s="127"/>
      <c r="GG77" s="127"/>
      <c r="GH77" s="127"/>
      <c r="GI77" s="127"/>
      <c r="GJ77" s="127"/>
      <c r="GK77" s="127"/>
      <c r="GL77" s="127"/>
      <c r="GM77" s="127"/>
      <c r="GN77" s="127"/>
      <c r="GO77" s="127"/>
      <c r="GP77" s="127"/>
      <c r="GQ77" s="127"/>
      <c r="GR77" s="127"/>
      <c r="GS77" s="127"/>
      <c r="GT77" s="127"/>
      <c r="GU77" s="127"/>
      <c r="GV77" s="127"/>
      <c r="GW77" s="127"/>
      <c r="GX77" s="127"/>
      <c r="GY77" s="127"/>
      <c r="GZ77" s="127"/>
      <c r="HA77" s="127"/>
      <c r="HB77" s="127"/>
      <c r="HC77" s="127"/>
      <c r="HD77" s="127"/>
      <c r="HE77" s="127"/>
      <c r="HF77" s="127"/>
      <c r="HG77" s="127"/>
      <c r="HH77" s="127"/>
      <c r="HI77" s="127"/>
      <c r="HJ77" s="127"/>
      <c r="HK77" s="127"/>
      <c r="HL77" s="127"/>
      <c r="HM77" s="127"/>
      <c r="HN77" s="127"/>
      <c r="HO77" s="127"/>
      <c r="HP77" s="127"/>
      <c r="HQ77" s="127"/>
      <c r="HR77" s="127"/>
      <c r="HS77" s="127"/>
      <c r="HT77" s="127"/>
      <c r="HU77" s="127"/>
      <c r="HV77" s="127"/>
      <c r="HW77" s="127"/>
      <c r="HX77" s="127"/>
      <c r="HY77" s="127"/>
      <c r="HZ77" s="127"/>
      <c r="IA77" s="127"/>
      <c r="IB77" s="127"/>
      <c r="IC77" s="127"/>
      <c r="ID77" s="127"/>
      <c r="IE77" s="127"/>
      <c r="IF77" s="127"/>
      <c r="IG77" s="127"/>
      <c r="IH77" s="127"/>
      <c r="II77" s="127"/>
      <c r="IJ77" s="127"/>
      <c r="IK77" s="127"/>
      <c r="IL77" s="127"/>
      <c r="IM77" s="127"/>
      <c r="IN77" s="127"/>
      <c r="IO77" s="127"/>
      <c r="IP77" s="127"/>
      <c r="IQ77" s="127"/>
      <c r="IR77" s="127"/>
      <c r="IS77" s="127"/>
      <c r="IT77" s="127"/>
      <c r="IU77" s="127"/>
      <c r="IV77" s="127"/>
      <c r="IW77" s="127"/>
      <c r="IX77" s="127"/>
      <c r="IY77" s="127"/>
      <c r="IZ77" s="127"/>
      <c r="JA77" s="127"/>
      <c r="JB77" s="127"/>
      <c r="JC77" s="127"/>
      <c r="JD77" s="127"/>
      <c r="JE77" s="127"/>
      <c r="JF77" s="127"/>
      <c r="JG77" s="127"/>
      <c r="JH77" s="127"/>
      <c r="JI77" s="127"/>
      <c r="JJ77" s="127"/>
      <c r="JK77" s="127"/>
      <c r="JL77" s="127"/>
      <c r="JM77" s="127"/>
      <c r="JN77" s="127"/>
      <c r="JO77" s="127"/>
      <c r="JP77" s="127"/>
      <c r="JQ77" s="127"/>
      <c r="JR77" s="127"/>
      <c r="JS77" s="127"/>
      <c r="JT77" s="127"/>
      <c r="JU77" s="127"/>
      <c r="JV77" s="127"/>
      <c r="JW77" s="127"/>
      <c r="JX77" s="127"/>
      <c r="JY77" s="127"/>
      <c r="JZ77" s="127"/>
      <c r="KA77" s="127"/>
      <c r="KB77" s="127"/>
      <c r="KC77" s="127"/>
      <c r="KD77" s="127"/>
      <c r="KE77" s="127"/>
      <c r="KF77" s="127"/>
      <c r="KG77" s="127"/>
      <c r="KH77" s="127"/>
      <c r="KI77" s="127"/>
      <c r="KJ77" s="127"/>
      <c r="KK77" s="127"/>
      <c r="KL77" s="127"/>
      <c r="KM77" s="127"/>
      <c r="KN77" s="127"/>
      <c r="KO77" s="127"/>
      <c r="KP77" s="127"/>
      <c r="KQ77" s="127"/>
      <c r="KR77" s="127"/>
      <c r="KS77" s="127"/>
      <c r="KT77" s="127"/>
      <c r="KU77" s="127"/>
      <c r="KV77" s="127"/>
      <c r="KW77" s="127"/>
      <c r="KX77" s="127"/>
      <c r="KY77" s="127"/>
      <c r="KZ77" s="127"/>
      <c r="LA77" s="127"/>
      <c r="LB77" s="127"/>
      <c r="LC77" s="127"/>
      <c r="LD77" s="127"/>
      <c r="LE77" s="127"/>
      <c r="LF77" s="127"/>
      <c r="LG77" s="127"/>
      <c r="LH77" s="127"/>
      <c r="LI77" s="127"/>
      <c r="LJ77" s="127"/>
      <c r="LK77" s="127"/>
      <c r="LL77" s="127"/>
      <c r="LM77" s="127"/>
      <c r="LN77" s="127"/>
      <c r="LO77" s="127"/>
      <c r="LP77" s="127"/>
      <c r="LQ77" s="127"/>
      <c r="LR77" s="127"/>
      <c r="LS77" s="127"/>
      <c r="LT77" s="127"/>
      <c r="LU77" s="127"/>
      <c r="LV77" s="127"/>
      <c r="LW77" s="127"/>
      <c r="LX77" s="127"/>
      <c r="LY77" s="127"/>
      <c r="LZ77" s="127"/>
      <c r="MA77" s="127"/>
      <c r="MB77" s="127"/>
      <c r="MC77" s="127"/>
      <c r="MD77" s="127"/>
      <c r="ME77" s="127"/>
      <c r="MF77" s="127"/>
      <c r="MG77" s="127"/>
      <c r="MH77" s="127"/>
      <c r="MI77" s="127"/>
      <c r="MJ77" s="127"/>
      <c r="MK77" s="127"/>
      <c r="ML77" s="127"/>
      <c r="MM77" s="127"/>
      <c r="MN77" s="127"/>
      <c r="MO77" s="127"/>
      <c r="MP77" s="127"/>
      <c r="MQ77" s="127"/>
      <c r="MR77" s="127"/>
      <c r="MS77" s="127"/>
      <c r="MT77" s="127"/>
      <c r="MU77" s="127"/>
      <c r="MV77" s="127"/>
      <c r="MW77" s="127"/>
      <c r="MX77" s="127"/>
      <c r="MY77" s="127"/>
      <c r="MZ77" s="127"/>
      <c r="NA77" s="127"/>
      <c r="NB77" s="127"/>
      <c r="NC77" s="127"/>
      <c r="ND77" s="127"/>
      <c r="NE77" s="127"/>
      <c r="NF77" s="127"/>
      <c r="NG77" s="127"/>
      <c r="NH77" s="127"/>
      <c r="NI77" s="127"/>
      <c r="NJ77" s="127"/>
      <c r="NK77" s="127"/>
      <c r="NL77" s="127"/>
      <c r="NM77" s="127"/>
      <c r="NN77" s="127"/>
      <c r="NO77" s="127"/>
      <c r="NP77" s="127"/>
      <c r="NQ77" s="127"/>
      <c r="NR77" s="127"/>
      <c r="NS77" s="127"/>
      <c r="NT77" s="127"/>
      <c r="NU77" s="127"/>
      <c r="NV77" s="127"/>
      <c r="NW77" s="127"/>
      <c r="NX77" s="127"/>
      <c r="NY77" s="127"/>
      <c r="NZ77" s="127"/>
      <c r="OA77" s="127"/>
      <c r="OB77" s="127"/>
      <c r="OC77" s="127"/>
      <c r="OD77" s="127"/>
      <c r="OE77" s="127"/>
      <c r="OF77" s="127"/>
      <c r="OG77" s="127"/>
      <c r="OH77" s="127"/>
      <c r="OI77" s="127"/>
      <c r="OJ77" s="127"/>
      <c r="OK77" s="127"/>
      <c r="OL77" s="127"/>
      <c r="OM77" s="127"/>
      <c r="ON77" s="127"/>
      <c r="OO77" s="127"/>
      <c r="OP77" s="127"/>
      <c r="OQ77" s="127"/>
      <c r="OR77" s="127"/>
      <c r="OS77" s="127"/>
      <c r="OT77" s="127"/>
      <c r="OU77" s="127"/>
      <c r="OV77" s="127"/>
      <c r="OW77" s="127"/>
      <c r="OX77" s="127"/>
      <c r="OY77" s="127"/>
      <c r="OZ77" s="127"/>
      <c r="PA77" s="127"/>
      <c r="PB77" s="127"/>
      <c r="PC77" s="127"/>
      <c r="PD77" s="127"/>
      <c r="PE77" s="127"/>
      <c r="PF77" s="127"/>
      <c r="PG77" s="127"/>
      <c r="PH77" s="127"/>
      <c r="PI77" s="127"/>
      <c r="PJ77" s="127"/>
      <c r="PK77" s="127"/>
      <c r="PL77" s="127"/>
      <c r="PM77" s="127"/>
      <c r="PN77" s="127"/>
      <c r="PO77" s="127"/>
      <c r="PP77" s="127"/>
      <c r="PQ77" s="127"/>
      <c r="PR77" s="127"/>
      <c r="PS77" s="127"/>
      <c r="PT77" s="127"/>
      <c r="PU77" s="127"/>
      <c r="PV77" s="127"/>
      <c r="PW77" s="127"/>
      <c r="PX77" s="127"/>
      <c r="PY77" s="127"/>
      <c r="PZ77" s="127"/>
      <c r="QA77" s="127"/>
      <c r="QB77" s="127"/>
      <c r="QC77" s="127"/>
      <c r="QD77" s="127"/>
      <c r="QE77" s="127"/>
      <c r="QF77" s="127"/>
      <c r="QG77" s="127"/>
      <c r="QH77" s="127"/>
      <c r="QI77" s="127"/>
      <c r="QJ77" s="127"/>
      <c r="QK77" s="127"/>
      <c r="QL77" s="127"/>
      <c r="QM77" s="127"/>
      <c r="QN77" s="127"/>
      <c r="QO77" s="127"/>
      <c r="QP77" s="127"/>
      <c r="QQ77" s="127"/>
      <c r="QR77" s="127"/>
      <c r="QS77" s="127"/>
      <c r="QT77" s="127"/>
      <c r="QU77" s="127"/>
      <c r="QV77" s="127"/>
      <c r="QW77" s="127"/>
      <c r="QX77" s="127"/>
      <c r="QY77" s="127"/>
      <c r="QZ77" s="127"/>
      <c r="RA77" s="127"/>
      <c r="RB77" s="127"/>
      <c r="RC77" s="127"/>
      <c r="RD77" s="127"/>
      <c r="RE77" s="127"/>
      <c r="RF77" s="127"/>
      <c r="RG77" s="127"/>
      <c r="RH77" s="127"/>
      <c r="RI77" s="127"/>
      <c r="RJ77" s="127"/>
      <c r="RK77" s="127"/>
      <c r="RL77" s="127"/>
      <c r="RM77" s="127"/>
      <c r="RN77" s="127"/>
      <c r="RO77" s="127"/>
      <c r="RP77" s="127"/>
      <c r="RQ77" s="127"/>
      <c r="RR77" s="127"/>
      <c r="RS77" s="127"/>
      <c r="RT77" s="127"/>
      <c r="RU77" s="127"/>
      <c r="RV77" s="127"/>
      <c r="RW77" s="127"/>
      <c r="RX77" s="127"/>
      <c r="RY77" s="127"/>
      <c r="RZ77" s="127"/>
      <c r="SA77" s="127"/>
      <c r="SB77" s="127"/>
      <c r="SC77" s="127"/>
      <c r="SD77" s="127"/>
      <c r="SE77" s="127"/>
      <c r="SF77" s="127"/>
      <c r="SG77" s="127"/>
      <c r="SH77" s="127"/>
      <c r="SI77" s="127"/>
      <c r="SJ77" s="127"/>
      <c r="SK77" s="127"/>
      <c r="SL77" s="127"/>
      <c r="SM77" s="127"/>
      <c r="SN77" s="127"/>
      <c r="SO77" s="127"/>
      <c r="SP77" s="127"/>
      <c r="SQ77" s="127"/>
      <c r="SR77" s="127"/>
      <c r="SS77" s="127"/>
      <c r="ST77" s="127"/>
      <c r="SU77" s="127"/>
      <c r="SV77" s="127"/>
      <c r="SW77" s="127"/>
      <c r="SX77" s="127"/>
      <c r="SY77" s="127"/>
      <c r="SZ77" s="127"/>
      <c r="TA77" s="127"/>
      <c r="TB77" s="127"/>
      <c r="TC77" s="127"/>
      <c r="TD77" s="127"/>
      <c r="TE77" s="127"/>
      <c r="TF77" s="127"/>
      <c r="TG77" s="127"/>
      <c r="TH77" s="127"/>
      <c r="TI77" s="127"/>
      <c r="TJ77" s="127"/>
      <c r="TK77" s="127"/>
      <c r="TL77" s="127"/>
      <c r="TM77" s="127"/>
      <c r="TN77" s="127"/>
      <c r="TO77" s="127"/>
      <c r="TP77" s="127"/>
      <c r="TQ77" s="127"/>
      <c r="TR77" s="127"/>
      <c r="TS77" s="127"/>
      <c r="TT77" s="127"/>
      <c r="TU77" s="127"/>
      <c r="TV77" s="127"/>
      <c r="TW77" s="127"/>
      <c r="TX77" s="127"/>
      <c r="TY77" s="127"/>
      <c r="TZ77" s="127"/>
      <c r="UA77" s="127"/>
      <c r="UB77" s="127"/>
      <c r="UC77" s="127"/>
      <c r="UD77" s="127"/>
      <c r="UE77" s="127"/>
      <c r="UF77" s="127"/>
      <c r="UG77" s="127"/>
      <c r="UH77" s="127"/>
      <c r="UI77" s="127"/>
      <c r="UJ77" s="127"/>
      <c r="UK77" s="127"/>
      <c r="UL77" s="127"/>
      <c r="UM77" s="127"/>
      <c r="UN77" s="127"/>
      <c r="UO77" s="127"/>
      <c r="UP77" s="127"/>
      <c r="UQ77" s="127"/>
      <c r="UR77" s="127"/>
      <c r="US77" s="127"/>
      <c r="UT77" s="127"/>
      <c r="UU77" s="127"/>
      <c r="UV77" s="127"/>
      <c r="UW77" s="127"/>
      <c r="UX77" s="127"/>
      <c r="UY77" s="127"/>
      <c r="UZ77" s="127"/>
      <c r="VA77" s="127"/>
      <c r="VB77" s="127"/>
      <c r="VC77" s="127"/>
      <c r="VD77" s="127"/>
      <c r="VE77" s="127"/>
      <c r="VF77" s="127"/>
      <c r="VG77" s="127"/>
      <c r="VH77" s="127"/>
      <c r="VI77" s="127"/>
      <c r="VJ77" s="127"/>
      <c r="VK77" s="127"/>
      <c r="VL77" s="127"/>
      <c r="VM77" s="127"/>
      <c r="VN77" s="127"/>
      <c r="VO77" s="127"/>
      <c r="VP77" s="127"/>
      <c r="VQ77" s="127"/>
      <c r="VR77" s="127"/>
      <c r="VS77" s="127"/>
      <c r="VT77" s="127"/>
      <c r="VU77" s="127"/>
      <c r="VV77" s="127"/>
      <c r="VW77" s="127"/>
      <c r="VX77" s="127"/>
      <c r="VY77" s="127"/>
      <c r="VZ77" s="127"/>
      <c r="WA77" s="127"/>
      <c r="WB77" s="127"/>
      <c r="WC77" s="127"/>
      <c r="WD77" s="127"/>
      <c r="WE77" s="127"/>
      <c r="WF77" s="127"/>
      <c r="WG77" s="127"/>
      <c r="WH77" s="127"/>
      <c r="WI77" s="127"/>
      <c r="WJ77" s="127"/>
      <c r="WK77" s="127"/>
      <c r="WL77" s="127"/>
      <c r="WM77" s="127"/>
      <c r="WN77" s="127"/>
      <c r="WO77" s="127"/>
      <c r="WP77" s="127"/>
      <c r="WQ77" s="127"/>
      <c r="WR77" s="127"/>
      <c r="WS77" s="127"/>
      <c r="WT77" s="127"/>
      <c r="WU77" s="127"/>
      <c r="WV77" s="127"/>
      <c r="WW77" s="127"/>
      <c r="WX77" s="127"/>
      <c r="WY77" s="127"/>
      <c r="WZ77" s="127"/>
      <c r="XA77" s="127"/>
      <c r="XB77" s="127"/>
      <c r="XC77" s="127"/>
      <c r="XD77" s="127"/>
      <c r="XE77" s="127"/>
      <c r="XF77" s="127"/>
      <c r="XG77" s="127"/>
      <c r="XH77" s="127"/>
      <c r="XI77" s="127"/>
      <c r="XJ77" s="127"/>
      <c r="XK77" s="127"/>
      <c r="XL77" s="127"/>
      <c r="XM77" s="127"/>
      <c r="XN77" s="127"/>
      <c r="XO77" s="127"/>
      <c r="XP77" s="127"/>
      <c r="XQ77" s="127"/>
      <c r="XR77" s="127"/>
      <c r="XS77" s="127"/>
      <c r="XT77" s="127"/>
      <c r="XU77" s="127"/>
      <c r="XV77" s="127"/>
      <c r="XW77" s="127"/>
      <c r="XX77" s="127"/>
      <c r="XY77" s="127"/>
      <c r="XZ77" s="127"/>
      <c r="YA77" s="127"/>
      <c r="YB77" s="127"/>
      <c r="YC77" s="127"/>
      <c r="YD77" s="127"/>
      <c r="YE77" s="127"/>
      <c r="YF77" s="127"/>
      <c r="YG77" s="127"/>
      <c r="YH77" s="127"/>
      <c r="YI77" s="127"/>
      <c r="YJ77" s="127"/>
      <c r="YK77" s="127"/>
      <c r="YL77" s="127"/>
      <c r="YM77" s="127"/>
      <c r="YN77" s="127"/>
      <c r="YO77" s="127"/>
      <c r="YP77" s="127"/>
      <c r="YQ77" s="127"/>
      <c r="YR77" s="127"/>
      <c r="YS77" s="127"/>
      <c r="YT77" s="127"/>
      <c r="YU77" s="127"/>
      <c r="YV77" s="127"/>
      <c r="YW77" s="127"/>
      <c r="YX77" s="127"/>
      <c r="YY77" s="127"/>
      <c r="YZ77" s="127"/>
      <c r="ZA77" s="127"/>
      <c r="ZB77" s="127"/>
      <c r="ZC77" s="127"/>
      <c r="ZD77" s="127"/>
      <c r="ZE77" s="127"/>
      <c r="ZF77" s="127"/>
      <c r="ZG77" s="127"/>
      <c r="ZH77" s="127"/>
      <c r="ZI77" s="127"/>
      <c r="ZJ77" s="127"/>
      <c r="ZK77" s="127"/>
      <c r="ZL77" s="127"/>
      <c r="ZM77" s="127"/>
      <c r="ZN77" s="127"/>
      <c r="ZO77" s="127"/>
      <c r="ZP77" s="127"/>
      <c r="ZQ77" s="127"/>
      <c r="ZR77" s="127"/>
      <c r="ZS77" s="127"/>
      <c r="ZT77" s="127"/>
      <c r="ZU77" s="127"/>
      <c r="ZV77" s="127"/>
      <c r="ZW77" s="127"/>
      <c r="ZX77" s="127"/>
      <c r="ZY77" s="127"/>
      <c r="ZZ77" s="127"/>
      <c r="AAA77" s="127"/>
      <c r="AAB77" s="127"/>
      <c r="AAC77" s="127"/>
      <c r="AAD77" s="127"/>
      <c r="AAE77" s="127"/>
      <c r="AAF77" s="127"/>
      <c r="AAG77" s="127"/>
      <c r="AAH77" s="127"/>
      <c r="AAI77" s="127"/>
      <c r="AAJ77" s="127"/>
      <c r="AAK77" s="127"/>
      <c r="AAL77" s="127"/>
      <c r="AAM77" s="127"/>
      <c r="AAN77" s="127"/>
      <c r="AAO77" s="127"/>
      <c r="AAP77" s="127"/>
      <c r="AAQ77" s="127"/>
      <c r="AAR77" s="127"/>
      <c r="AAS77" s="127"/>
      <c r="AAT77" s="127"/>
      <c r="AAU77" s="127"/>
      <c r="AAV77" s="127"/>
      <c r="AAW77" s="127"/>
      <c r="AAX77" s="127"/>
      <c r="AAY77" s="127"/>
      <c r="AAZ77" s="127"/>
      <c r="ABA77" s="127"/>
      <c r="ABB77" s="127"/>
      <c r="ABC77" s="127"/>
      <c r="ABD77" s="127"/>
      <c r="ABE77" s="127"/>
      <c r="ABF77" s="127"/>
      <c r="ABG77" s="127"/>
      <c r="ABH77" s="127"/>
      <c r="ABI77" s="127"/>
      <c r="ABJ77" s="127"/>
      <c r="ABK77" s="127"/>
      <c r="ABL77" s="127"/>
      <c r="ABM77" s="127"/>
      <c r="ABN77" s="127"/>
      <c r="ABO77" s="127"/>
      <c r="ABP77" s="127"/>
      <c r="ABQ77" s="127"/>
      <c r="ABR77" s="127"/>
      <c r="ABS77" s="127"/>
      <c r="ABT77" s="127"/>
      <c r="ABU77" s="127"/>
      <c r="ABV77" s="127"/>
      <c r="ABW77" s="127"/>
      <c r="ABX77" s="127"/>
      <c r="ABY77" s="127"/>
      <c r="ABZ77" s="127"/>
      <c r="ACA77" s="127"/>
      <c r="ACB77" s="127"/>
      <c r="ACC77" s="127"/>
      <c r="ACD77" s="127"/>
      <c r="ACE77" s="127"/>
      <c r="ACF77" s="127"/>
      <c r="ACG77" s="127"/>
      <c r="ACH77" s="127"/>
      <c r="ACI77" s="127"/>
      <c r="ACJ77" s="127"/>
      <c r="ACK77" s="127"/>
      <c r="ACL77" s="127"/>
      <c r="ACM77" s="127"/>
      <c r="ACN77" s="127"/>
      <c r="ACO77" s="127"/>
      <c r="ACP77" s="127"/>
      <c r="ACQ77" s="127"/>
      <c r="ACR77" s="127"/>
      <c r="ACS77" s="127"/>
      <c r="ACT77" s="127"/>
      <c r="ACU77" s="127"/>
      <c r="ACV77" s="127"/>
      <c r="ACW77" s="127"/>
      <c r="ACX77" s="127"/>
      <c r="ACY77" s="127"/>
      <c r="ACZ77" s="127"/>
      <c r="ADA77" s="127"/>
      <c r="ADB77" s="127"/>
      <c r="ADC77" s="127"/>
      <c r="ADD77" s="127"/>
      <c r="ADE77" s="127"/>
      <c r="ADF77" s="127"/>
      <c r="ADG77" s="127"/>
      <c r="ADH77" s="127"/>
      <c r="ADI77" s="127"/>
      <c r="ADJ77" s="127"/>
      <c r="ADK77" s="127"/>
      <c r="ADL77" s="127"/>
      <c r="ADM77" s="127"/>
      <c r="ADN77" s="127"/>
      <c r="ADO77" s="127"/>
      <c r="ADP77" s="127"/>
      <c r="ADQ77" s="127"/>
      <c r="ADR77" s="127"/>
      <c r="ADS77" s="127"/>
      <c r="ADT77" s="127"/>
      <c r="ADU77" s="127"/>
      <c r="ADV77" s="127"/>
      <c r="ADW77" s="127"/>
      <c r="ADX77" s="127"/>
      <c r="ADY77" s="127"/>
      <c r="ADZ77" s="127"/>
      <c r="AEA77" s="127"/>
      <c r="AEB77" s="127"/>
      <c r="AEC77" s="127"/>
      <c r="AED77" s="127"/>
      <c r="AEE77" s="127"/>
      <c r="AEF77" s="127"/>
      <c r="AEG77" s="127"/>
      <c r="AEH77" s="127"/>
      <c r="AEI77" s="127"/>
      <c r="AEJ77" s="127"/>
      <c r="AEK77" s="127"/>
      <c r="AEL77" s="127"/>
      <c r="AEM77" s="127"/>
      <c r="AEN77" s="127"/>
      <c r="AEO77" s="127"/>
      <c r="AEP77" s="127"/>
      <c r="AEQ77" s="127"/>
      <c r="AER77" s="127"/>
      <c r="AES77" s="127"/>
      <c r="AET77" s="127"/>
      <c r="AEU77" s="127"/>
      <c r="AEV77" s="127"/>
      <c r="AEW77" s="127"/>
      <c r="AEX77" s="127"/>
      <c r="AEY77" s="127"/>
      <c r="AEZ77" s="127"/>
      <c r="AFA77" s="127"/>
      <c r="AFB77" s="127"/>
      <c r="AFC77" s="127"/>
      <c r="AFD77" s="127"/>
      <c r="AFE77" s="127"/>
      <c r="AFF77" s="127"/>
      <c r="AFG77" s="127"/>
      <c r="AFH77" s="127"/>
      <c r="AFI77" s="127"/>
      <c r="AFJ77" s="127"/>
      <c r="AFK77" s="127"/>
      <c r="AFL77" s="127"/>
      <c r="AFM77" s="127"/>
      <c r="AFN77" s="127"/>
      <c r="AFO77" s="127"/>
      <c r="AFP77" s="127"/>
      <c r="AFQ77" s="127"/>
      <c r="AFR77" s="127"/>
      <c r="AFS77" s="127"/>
      <c r="AFT77" s="127"/>
      <c r="AFU77" s="127"/>
      <c r="AFV77" s="127"/>
      <c r="AFW77" s="127"/>
      <c r="AFX77" s="127"/>
      <c r="AFY77" s="127"/>
      <c r="AFZ77" s="127"/>
      <c r="AGA77" s="127"/>
      <c r="AGB77" s="127"/>
      <c r="AGC77" s="127"/>
      <c r="AGD77" s="127"/>
      <c r="AGE77" s="127"/>
      <c r="AGF77" s="127"/>
      <c r="AGG77" s="127"/>
      <c r="AGH77" s="127"/>
      <c r="AGI77" s="127"/>
      <c r="AGJ77" s="127"/>
      <c r="AGK77" s="127"/>
      <c r="AGL77" s="127"/>
      <c r="AGM77" s="127"/>
      <c r="AGN77" s="127"/>
      <c r="AGO77" s="127"/>
      <c r="AGP77" s="127"/>
      <c r="AGQ77" s="127"/>
      <c r="AGR77" s="127"/>
      <c r="AGS77" s="127"/>
      <c r="AGT77" s="127"/>
      <c r="AGU77" s="127"/>
      <c r="AGV77" s="127"/>
      <c r="AGW77" s="127"/>
      <c r="AGX77" s="127"/>
      <c r="AGY77" s="127"/>
      <c r="AGZ77" s="127"/>
      <c r="AHA77" s="127"/>
      <c r="AHB77" s="127"/>
      <c r="AHC77" s="127"/>
      <c r="AHD77" s="127"/>
      <c r="AHE77" s="127"/>
      <c r="AHF77" s="127"/>
      <c r="AHG77" s="127"/>
      <c r="AHH77" s="127"/>
      <c r="AHI77" s="127"/>
      <c r="AHJ77" s="127"/>
      <c r="AHK77" s="127"/>
      <c r="AHL77" s="127"/>
      <c r="AHM77" s="127"/>
      <c r="AHN77" s="127"/>
      <c r="AHO77" s="127"/>
      <c r="AHP77" s="127"/>
      <c r="AHQ77" s="127"/>
      <c r="AHR77" s="127"/>
      <c r="AHS77" s="127"/>
      <c r="AHT77" s="127"/>
      <c r="AHU77" s="127"/>
      <c r="AHV77" s="127"/>
      <c r="AHW77" s="127"/>
      <c r="AHX77" s="127"/>
      <c r="AHY77" s="127"/>
      <c r="AHZ77" s="127"/>
      <c r="AIA77" s="127"/>
      <c r="AIB77" s="127"/>
      <c r="AIC77" s="127"/>
      <c r="AID77" s="127"/>
      <c r="AIE77" s="127"/>
      <c r="AIF77" s="127"/>
      <c r="AIG77" s="127"/>
      <c r="AIH77" s="127"/>
      <c r="AII77" s="127"/>
      <c r="AIJ77" s="127"/>
      <c r="AIK77" s="127"/>
    </row>
    <row r="78" spans="1:921" ht="15" customHeight="1">
      <c r="A78" s="127"/>
      <c r="B78" s="127"/>
      <c r="C78" s="127"/>
      <c r="D78" s="127"/>
      <c r="E78" s="127"/>
      <c r="F78" s="127"/>
      <c r="G78" s="127"/>
      <c r="H78" s="127"/>
      <c r="I78" s="127"/>
      <c r="J78" s="311"/>
      <c r="K78" s="127"/>
      <c r="L78" s="127"/>
      <c r="M78" s="127"/>
      <c r="N78" s="127"/>
      <c r="O78" s="127"/>
      <c r="P78" s="127"/>
      <c r="Q78" s="127"/>
      <c r="R78" s="131"/>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c r="CI78" s="127"/>
      <c r="CJ78" s="127"/>
      <c r="CK78" s="127"/>
      <c r="CL78" s="127"/>
      <c r="CM78" s="127"/>
      <c r="CN78" s="127"/>
      <c r="CO78" s="127"/>
      <c r="CP78" s="127"/>
      <c r="CQ78" s="127"/>
      <c r="CR78" s="127"/>
      <c r="CS78" s="127"/>
      <c r="CT78" s="127"/>
      <c r="CU78" s="127"/>
      <c r="CV78" s="127"/>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7"/>
      <c r="FX78" s="127"/>
      <c r="FY78" s="127"/>
      <c r="FZ78" s="127"/>
      <c r="GA78" s="127"/>
      <c r="GB78" s="127"/>
      <c r="GC78" s="127"/>
      <c r="GD78" s="127"/>
      <c r="GE78" s="127"/>
      <c r="GF78" s="127"/>
      <c r="GG78" s="127"/>
      <c r="GH78" s="127"/>
      <c r="GI78" s="127"/>
      <c r="GJ78" s="127"/>
      <c r="GK78" s="127"/>
      <c r="GL78" s="127"/>
      <c r="GM78" s="127"/>
      <c r="GN78" s="127"/>
      <c r="GO78" s="127"/>
      <c r="GP78" s="127"/>
      <c r="GQ78" s="127"/>
      <c r="GR78" s="127"/>
      <c r="GS78" s="127"/>
      <c r="GT78" s="127"/>
      <c r="GU78" s="127"/>
      <c r="GV78" s="127"/>
      <c r="GW78" s="127"/>
      <c r="GX78" s="127"/>
      <c r="GY78" s="127"/>
      <c r="GZ78" s="127"/>
      <c r="HA78" s="127"/>
      <c r="HB78" s="127"/>
      <c r="HC78" s="127"/>
      <c r="HD78" s="127"/>
      <c r="HE78" s="127"/>
      <c r="HF78" s="127"/>
      <c r="HG78" s="127"/>
      <c r="HH78" s="127"/>
      <c r="HI78" s="127"/>
      <c r="HJ78" s="127"/>
      <c r="HK78" s="127"/>
      <c r="HL78" s="127"/>
      <c r="HM78" s="127"/>
      <c r="HN78" s="127"/>
      <c r="HO78" s="127"/>
      <c r="HP78" s="127"/>
      <c r="HQ78" s="127"/>
      <c r="HR78" s="127"/>
      <c r="HS78" s="127"/>
      <c r="HT78" s="127"/>
      <c r="HU78" s="127"/>
      <c r="HV78" s="127"/>
      <c r="HW78" s="127"/>
      <c r="HX78" s="127"/>
      <c r="HY78" s="127"/>
      <c r="HZ78" s="127"/>
      <c r="IA78" s="127"/>
      <c r="IB78" s="127"/>
      <c r="IC78" s="127"/>
      <c r="ID78" s="127"/>
      <c r="IE78" s="127"/>
      <c r="IF78" s="127"/>
      <c r="IG78" s="127"/>
      <c r="IH78" s="127"/>
      <c r="II78" s="127"/>
      <c r="IJ78" s="127"/>
      <c r="IK78" s="127"/>
      <c r="IL78" s="127"/>
      <c r="IM78" s="127"/>
      <c r="IN78" s="127"/>
      <c r="IO78" s="127"/>
      <c r="IP78" s="127"/>
      <c r="IQ78" s="127"/>
      <c r="IR78" s="127"/>
      <c r="IS78" s="127"/>
      <c r="IT78" s="127"/>
      <c r="IU78" s="127"/>
      <c r="IV78" s="127"/>
      <c r="IW78" s="127"/>
      <c r="IX78" s="127"/>
      <c r="IY78" s="127"/>
      <c r="IZ78" s="127"/>
      <c r="JA78" s="127"/>
      <c r="JB78" s="127"/>
      <c r="JC78" s="127"/>
      <c r="JD78" s="127"/>
      <c r="JE78" s="127"/>
      <c r="JF78" s="127"/>
      <c r="JG78" s="127"/>
      <c r="JH78" s="127"/>
      <c r="JI78" s="127"/>
      <c r="JJ78" s="127"/>
      <c r="JK78" s="127"/>
      <c r="JL78" s="127"/>
      <c r="JM78" s="127"/>
      <c r="JN78" s="127"/>
      <c r="JO78" s="127"/>
      <c r="JP78" s="127"/>
      <c r="JQ78" s="127"/>
      <c r="JR78" s="127"/>
      <c r="JS78" s="127"/>
      <c r="JT78" s="127"/>
      <c r="JU78" s="127"/>
      <c r="JV78" s="127"/>
      <c r="JW78" s="127"/>
      <c r="JX78" s="127"/>
      <c r="JY78" s="127"/>
      <c r="JZ78" s="127"/>
      <c r="KA78" s="127"/>
      <c r="KB78" s="127"/>
      <c r="KC78" s="127"/>
      <c r="KD78" s="127"/>
      <c r="KE78" s="127"/>
      <c r="KF78" s="127"/>
      <c r="KG78" s="127"/>
      <c r="KH78" s="127"/>
      <c r="KI78" s="127"/>
      <c r="KJ78" s="127"/>
      <c r="KK78" s="127"/>
      <c r="KL78" s="127"/>
      <c r="KM78" s="127"/>
      <c r="KN78" s="127"/>
      <c r="KO78" s="127"/>
      <c r="KP78" s="127"/>
      <c r="KQ78" s="127"/>
      <c r="KR78" s="127"/>
      <c r="KS78" s="127"/>
      <c r="KT78" s="127"/>
      <c r="KU78" s="127"/>
      <c r="KV78" s="127"/>
      <c r="KW78" s="127"/>
      <c r="KX78" s="127"/>
      <c r="KY78" s="127"/>
      <c r="KZ78" s="127"/>
      <c r="LA78" s="127"/>
      <c r="LB78" s="127"/>
      <c r="LC78" s="127"/>
      <c r="LD78" s="127"/>
      <c r="LE78" s="127"/>
      <c r="LF78" s="127"/>
      <c r="LG78" s="127"/>
      <c r="LH78" s="127"/>
      <c r="LI78" s="127"/>
      <c r="LJ78" s="127"/>
      <c r="LK78" s="127"/>
      <c r="LL78" s="127"/>
      <c r="LM78" s="127"/>
      <c r="LN78" s="127"/>
      <c r="LO78" s="127"/>
      <c r="LP78" s="127"/>
      <c r="LQ78" s="127"/>
      <c r="LR78" s="127"/>
      <c r="LS78" s="127"/>
      <c r="LT78" s="127"/>
      <c r="LU78" s="127"/>
      <c r="LV78" s="127"/>
      <c r="LW78" s="127"/>
      <c r="LX78" s="127"/>
      <c r="LY78" s="127"/>
      <c r="LZ78" s="127"/>
      <c r="MA78" s="127"/>
      <c r="MB78" s="127"/>
      <c r="MC78" s="127"/>
      <c r="MD78" s="127"/>
      <c r="ME78" s="127"/>
      <c r="MF78" s="127"/>
      <c r="MG78" s="127"/>
      <c r="MH78" s="127"/>
      <c r="MI78" s="127"/>
      <c r="MJ78" s="127"/>
      <c r="MK78" s="127"/>
      <c r="ML78" s="127"/>
      <c r="MM78" s="127"/>
      <c r="MN78" s="127"/>
      <c r="MO78" s="127"/>
      <c r="MP78" s="127"/>
      <c r="MQ78" s="127"/>
      <c r="MR78" s="127"/>
      <c r="MS78" s="127"/>
      <c r="MT78" s="127"/>
      <c r="MU78" s="127"/>
      <c r="MV78" s="127"/>
      <c r="MW78" s="127"/>
      <c r="MX78" s="127"/>
      <c r="MY78" s="127"/>
      <c r="MZ78" s="127"/>
      <c r="NA78" s="127"/>
      <c r="NB78" s="127"/>
      <c r="NC78" s="127"/>
      <c r="ND78" s="127"/>
      <c r="NE78" s="127"/>
      <c r="NF78" s="127"/>
      <c r="NG78" s="127"/>
      <c r="NH78" s="127"/>
      <c r="NI78" s="127"/>
      <c r="NJ78" s="127"/>
      <c r="NK78" s="127"/>
      <c r="NL78" s="127"/>
      <c r="NM78" s="127"/>
      <c r="NN78" s="127"/>
      <c r="NO78" s="127"/>
      <c r="NP78" s="127"/>
      <c r="NQ78" s="127"/>
      <c r="NR78" s="127"/>
      <c r="NS78" s="127"/>
      <c r="NT78" s="127"/>
      <c r="NU78" s="127"/>
      <c r="NV78" s="127"/>
      <c r="NW78" s="127"/>
      <c r="NX78" s="127"/>
      <c r="NY78" s="127"/>
      <c r="NZ78" s="127"/>
      <c r="OA78" s="127"/>
      <c r="OB78" s="127"/>
      <c r="OC78" s="127"/>
      <c r="OD78" s="127"/>
      <c r="OE78" s="127"/>
      <c r="OF78" s="127"/>
      <c r="OG78" s="127"/>
      <c r="OH78" s="127"/>
      <c r="OI78" s="127"/>
      <c r="OJ78" s="127"/>
      <c r="OK78" s="127"/>
      <c r="OL78" s="127"/>
      <c r="OM78" s="127"/>
      <c r="ON78" s="127"/>
      <c r="OO78" s="127"/>
      <c r="OP78" s="127"/>
      <c r="OQ78" s="127"/>
      <c r="OR78" s="127"/>
      <c r="OS78" s="127"/>
      <c r="OT78" s="127"/>
      <c r="OU78" s="127"/>
      <c r="OV78" s="127"/>
      <c r="OW78" s="127"/>
      <c r="OX78" s="127"/>
      <c r="OY78" s="127"/>
      <c r="OZ78" s="127"/>
      <c r="PA78" s="127"/>
      <c r="PB78" s="127"/>
      <c r="PC78" s="127"/>
      <c r="PD78" s="127"/>
      <c r="PE78" s="127"/>
      <c r="PF78" s="127"/>
      <c r="PG78" s="127"/>
      <c r="PH78" s="127"/>
      <c r="PI78" s="127"/>
      <c r="PJ78" s="127"/>
      <c r="PK78" s="127"/>
      <c r="PL78" s="127"/>
      <c r="PM78" s="127"/>
      <c r="PN78" s="127"/>
      <c r="PO78" s="127"/>
      <c r="PP78" s="127"/>
      <c r="PQ78" s="127"/>
      <c r="PR78" s="127"/>
      <c r="PS78" s="127"/>
      <c r="PT78" s="127"/>
      <c r="PU78" s="127"/>
      <c r="PV78" s="127"/>
      <c r="PW78" s="127"/>
      <c r="PX78" s="127"/>
      <c r="PY78" s="127"/>
      <c r="PZ78" s="127"/>
      <c r="QA78" s="127"/>
      <c r="QB78" s="127"/>
      <c r="QC78" s="127"/>
      <c r="QD78" s="127"/>
      <c r="QE78" s="127"/>
      <c r="QF78" s="127"/>
      <c r="QG78" s="127"/>
      <c r="QH78" s="127"/>
      <c r="QI78" s="127"/>
      <c r="QJ78" s="127"/>
      <c r="QK78" s="127"/>
      <c r="QL78" s="127"/>
      <c r="QM78" s="127"/>
      <c r="QN78" s="127"/>
      <c r="QO78" s="127"/>
      <c r="QP78" s="127"/>
      <c r="QQ78" s="127"/>
      <c r="QR78" s="127"/>
      <c r="QS78" s="127"/>
      <c r="QT78" s="127"/>
      <c r="QU78" s="127"/>
      <c r="QV78" s="127"/>
      <c r="QW78" s="127"/>
      <c r="QX78" s="127"/>
      <c r="QY78" s="127"/>
      <c r="QZ78" s="127"/>
      <c r="RA78" s="127"/>
      <c r="RB78" s="127"/>
      <c r="RC78" s="127"/>
      <c r="RD78" s="127"/>
      <c r="RE78" s="127"/>
      <c r="RF78" s="127"/>
      <c r="RG78" s="127"/>
      <c r="RH78" s="127"/>
      <c r="RI78" s="127"/>
      <c r="RJ78" s="127"/>
      <c r="RK78" s="127"/>
      <c r="RL78" s="127"/>
      <c r="RM78" s="127"/>
      <c r="RN78" s="127"/>
      <c r="RO78" s="127"/>
      <c r="RP78" s="127"/>
      <c r="RQ78" s="127"/>
      <c r="RR78" s="127"/>
      <c r="RS78" s="127"/>
      <c r="RT78" s="127"/>
      <c r="RU78" s="127"/>
      <c r="RV78" s="127"/>
      <c r="RW78" s="127"/>
      <c r="RX78" s="127"/>
      <c r="RY78" s="127"/>
      <c r="RZ78" s="127"/>
      <c r="SA78" s="127"/>
      <c r="SB78" s="127"/>
      <c r="SC78" s="127"/>
      <c r="SD78" s="127"/>
      <c r="SE78" s="127"/>
      <c r="SF78" s="127"/>
      <c r="SG78" s="127"/>
      <c r="SH78" s="127"/>
      <c r="SI78" s="127"/>
      <c r="SJ78" s="127"/>
      <c r="SK78" s="127"/>
      <c r="SL78" s="127"/>
      <c r="SM78" s="127"/>
      <c r="SN78" s="127"/>
      <c r="SO78" s="127"/>
      <c r="SP78" s="127"/>
      <c r="SQ78" s="127"/>
      <c r="SR78" s="127"/>
      <c r="SS78" s="127"/>
      <c r="ST78" s="127"/>
      <c r="SU78" s="127"/>
      <c r="SV78" s="127"/>
      <c r="SW78" s="127"/>
      <c r="SX78" s="127"/>
      <c r="SY78" s="127"/>
      <c r="SZ78" s="127"/>
      <c r="TA78" s="127"/>
      <c r="TB78" s="127"/>
      <c r="TC78" s="127"/>
      <c r="TD78" s="127"/>
      <c r="TE78" s="127"/>
      <c r="TF78" s="127"/>
      <c r="TG78" s="127"/>
      <c r="TH78" s="127"/>
      <c r="TI78" s="127"/>
      <c r="TJ78" s="127"/>
      <c r="TK78" s="127"/>
      <c r="TL78" s="127"/>
      <c r="TM78" s="127"/>
      <c r="TN78" s="127"/>
      <c r="TO78" s="127"/>
      <c r="TP78" s="127"/>
      <c r="TQ78" s="127"/>
      <c r="TR78" s="127"/>
      <c r="TS78" s="127"/>
      <c r="TT78" s="127"/>
      <c r="TU78" s="127"/>
      <c r="TV78" s="127"/>
      <c r="TW78" s="127"/>
      <c r="TX78" s="127"/>
      <c r="TY78" s="127"/>
      <c r="TZ78" s="127"/>
      <c r="UA78" s="127"/>
      <c r="UB78" s="127"/>
      <c r="UC78" s="127"/>
      <c r="UD78" s="127"/>
      <c r="UE78" s="127"/>
      <c r="UF78" s="127"/>
      <c r="UG78" s="127"/>
      <c r="UH78" s="127"/>
      <c r="UI78" s="127"/>
      <c r="UJ78" s="127"/>
      <c r="UK78" s="127"/>
      <c r="UL78" s="127"/>
      <c r="UM78" s="127"/>
      <c r="UN78" s="127"/>
      <c r="UO78" s="127"/>
      <c r="UP78" s="127"/>
      <c r="UQ78" s="127"/>
      <c r="UR78" s="127"/>
      <c r="US78" s="127"/>
      <c r="UT78" s="127"/>
      <c r="UU78" s="127"/>
      <c r="UV78" s="127"/>
      <c r="UW78" s="127"/>
      <c r="UX78" s="127"/>
      <c r="UY78" s="127"/>
      <c r="UZ78" s="127"/>
      <c r="VA78" s="127"/>
      <c r="VB78" s="127"/>
      <c r="VC78" s="127"/>
      <c r="VD78" s="127"/>
      <c r="VE78" s="127"/>
      <c r="VF78" s="127"/>
      <c r="VG78" s="127"/>
      <c r="VH78" s="127"/>
      <c r="VI78" s="127"/>
      <c r="VJ78" s="127"/>
      <c r="VK78" s="127"/>
      <c r="VL78" s="127"/>
      <c r="VM78" s="127"/>
      <c r="VN78" s="127"/>
      <c r="VO78" s="127"/>
      <c r="VP78" s="127"/>
      <c r="VQ78" s="127"/>
      <c r="VR78" s="127"/>
      <c r="VS78" s="127"/>
      <c r="VT78" s="127"/>
      <c r="VU78" s="127"/>
      <c r="VV78" s="127"/>
      <c r="VW78" s="127"/>
      <c r="VX78" s="127"/>
      <c r="VY78" s="127"/>
      <c r="VZ78" s="127"/>
      <c r="WA78" s="127"/>
      <c r="WB78" s="127"/>
      <c r="WC78" s="127"/>
      <c r="WD78" s="127"/>
      <c r="WE78" s="127"/>
      <c r="WF78" s="127"/>
      <c r="WG78" s="127"/>
      <c r="WH78" s="127"/>
      <c r="WI78" s="127"/>
      <c r="WJ78" s="127"/>
      <c r="WK78" s="127"/>
      <c r="WL78" s="127"/>
      <c r="WM78" s="127"/>
      <c r="WN78" s="127"/>
      <c r="WO78" s="127"/>
      <c r="WP78" s="127"/>
      <c r="WQ78" s="127"/>
      <c r="WR78" s="127"/>
      <c r="WS78" s="127"/>
      <c r="WT78" s="127"/>
      <c r="WU78" s="127"/>
      <c r="WV78" s="127"/>
      <c r="WW78" s="127"/>
      <c r="WX78" s="127"/>
      <c r="WY78" s="127"/>
      <c r="WZ78" s="127"/>
      <c r="XA78" s="127"/>
      <c r="XB78" s="127"/>
      <c r="XC78" s="127"/>
      <c r="XD78" s="127"/>
      <c r="XE78" s="127"/>
      <c r="XF78" s="127"/>
      <c r="XG78" s="127"/>
      <c r="XH78" s="127"/>
      <c r="XI78" s="127"/>
      <c r="XJ78" s="127"/>
      <c r="XK78" s="127"/>
      <c r="XL78" s="127"/>
      <c r="XM78" s="127"/>
      <c r="XN78" s="127"/>
      <c r="XO78" s="127"/>
      <c r="XP78" s="127"/>
      <c r="XQ78" s="127"/>
      <c r="XR78" s="127"/>
      <c r="XS78" s="127"/>
      <c r="XT78" s="127"/>
      <c r="XU78" s="127"/>
      <c r="XV78" s="127"/>
      <c r="XW78" s="127"/>
      <c r="XX78" s="127"/>
      <c r="XY78" s="127"/>
      <c r="XZ78" s="127"/>
      <c r="YA78" s="127"/>
      <c r="YB78" s="127"/>
      <c r="YC78" s="127"/>
      <c r="YD78" s="127"/>
      <c r="YE78" s="127"/>
      <c r="YF78" s="127"/>
      <c r="YG78" s="127"/>
      <c r="YH78" s="127"/>
      <c r="YI78" s="127"/>
      <c r="YJ78" s="127"/>
      <c r="YK78" s="127"/>
      <c r="YL78" s="127"/>
      <c r="YM78" s="127"/>
      <c r="YN78" s="127"/>
      <c r="YO78" s="127"/>
      <c r="YP78" s="127"/>
      <c r="YQ78" s="127"/>
      <c r="YR78" s="127"/>
      <c r="YS78" s="127"/>
      <c r="YT78" s="127"/>
      <c r="YU78" s="127"/>
      <c r="YV78" s="127"/>
      <c r="YW78" s="127"/>
      <c r="YX78" s="127"/>
      <c r="YY78" s="127"/>
      <c r="YZ78" s="127"/>
      <c r="ZA78" s="127"/>
      <c r="ZB78" s="127"/>
      <c r="ZC78" s="127"/>
      <c r="ZD78" s="127"/>
      <c r="ZE78" s="127"/>
      <c r="ZF78" s="127"/>
      <c r="ZG78" s="127"/>
      <c r="ZH78" s="127"/>
      <c r="ZI78" s="127"/>
      <c r="ZJ78" s="127"/>
      <c r="ZK78" s="127"/>
      <c r="ZL78" s="127"/>
      <c r="ZM78" s="127"/>
      <c r="ZN78" s="127"/>
      <c r="ZO78" s="127"/>
      <c r="ZP78" s="127"/>
      <c r="ZQ78" s="127"/>
      <c r="ZR78" s="127"/>
      <c r="ZS78" s="127"/>
      <c r="ZT78" s="127"/>
      <c r="ZU78" s="127"/>
      <c r="ZV78" s="127"/>
      <c r="ZW78" s="127"/>
      <c r="ZX78" s="127"/>
      <c r="ZY78" s="127"/>
      <c r="ZZ78" s="127"/>
      <c r="AAA78" s="127"/>
      <c r="AAB78" s="127"/>
      <c r="AAC78" s="127"/>
      <c r="AAD78" s="127"/>
      <c r="AAE78" s="127"/>
      <c r="AAF78" s="127"/>
      <c r="AAG78" s="127"/>
      <c r="AAH78" s="127"/>
      <c r="AAI78" s="127"/>
      <c r="AAJ78" s="127"/>
      <c r="AAK78" s="127"/>
      <c r="AAL78" s="127"/>
      <c r="AAM78" s="127"/>
      <c r="AAN78" s="127"/>
      <c r="AAO78" s="127"/>
      <c r="AAP78" s="127"/>
      <c r="AAQ78" s="127"/>
      <c r="AAR78" s="127"/>
      <c r="AAS78" s="127"/>
      <c r="AAT78" s="127"/>
      <c r="AAU78" s="127"/>
      <c r="AAV78" s="127"/>
      <c r="AAW78" s="127"/>
      <c r="AAX78" s="127"/>
      <c r="AAY78" s="127"/>
      <c r="AAZ78" s="127"/>
      <c r="ABA78" s="127"/>
      <c r="ABB78" s="127"/>
      <c r="ABC78" s="127"/>
      <c r="ABD78" s="127"/>
      <c r="ABE78" s="127"/>
      <c r="ABF78" s="127"/>
      <c r="ABG78" s="127"/>
      <c r="ABH78" s="127"/>
      <c r="ABI78" s="127"/>
      <c r="ABJ78" s="127"/>
      <c r="ABK78" s="127"/>
      <c r="ABL78" s="127"/>
      <c r="ABM78" s="127"/>
      <c r="ABN78" s="127"/>
      <c r="ABO78" s="127"/>
      <c r="ABP78" s="127"/>
      <c r="ABQ78" s="127"/>
      <c r="ABR78" s="127"/>
      <c r="ABS78" s="127"/>
      <c r="ABT78" s="127"/>
      <c r="ABU78" s="127"/>
      <c r="ABV78" s="127"/>
      <c r="ABW78" s="127"/>
      <c r="ABX78" s="127"/>
      <c r="ABY78" s="127"/>
      <c r="ABZ78" s="127"/>
      <c r="ACA78" s="127"/>
      <c r="ACB78" s="127"/>
      <c r="ACC78" s="127"/>
      <c r="ACD78" s="127"/>
      <c r="ACE78" s="127"/>
      <c r="ACF78" s="127"/>
      <c r="ACG78" s="127"/>
      <c r="ACH78" s="127"/>
      <c r="ACI78" s="127"/>
      <c r="ACJ78" s="127"/>
      <c r="ACK78" s="127"/>
      <c r="ACL78" s="127"/>
      <c r="ACM78" s="127"/>
      <c r="ACN78" s="127"/>
      <c r="ACO78" s="127"/>
      <c r="ACP78" s="127"/>
      <c r="ACQ78" s="127"/>
      <c r="ACR78" s="127"/>
      <c r="ACS78" s="127"/>
      <c r="ACT78" s="127"/>
      <c r="ACU78" s="127"/>
      <c r="ACV78" s="127"/>
      <c r="ACW78" s="127"/>
      <c r="ACX78" s="127"/>
      <c r="ACY78" s="127"/>
      <c r="ACZ78" s="127"/>
      <c r="ADA78" s="127"/>
      <c r="ADB78" s="127"/>
      <c r="ADC78" s="127"/>
      <c r="ADD78" s="127"/>
      <c r="ADE78" s="127"/>
      <c r="ADF78" s="127"/>
      <c r="ADG78" s="127"/>
      <c r="ADH78" s="127"/>
      <c r="ADI78" s="127"/>
      <c r="ADJ78" s="127"/>
      <c r="ADK78" s="127"/>
      <c r="ADL78" s="127"/>
      <c r="ADM78" s="127"/>
      <c r="ADN78" s="127"/>
      <c r="ADO78" s="127"/>
      <c r="ADP78" s="127"/>
      <c r="ADQ78" s="127"/>
      <c r="ADR78" s="127"/>
      <c r="ADS78" s="127"/>
      <c r="ADT78" s="127"/>
      <c r="ADU78" s="127"/>
      <c r="ADV78" s="127"/>
      <c r="ADW78" s="127"/>
      <c r="ADX78" s="127"/>
      <c r="ADY78" s="127"/>
      <c r="ADZ78" s="127"/>
      <c r="AEA78" s="127"/>
      <c r="AEB78" s="127"/>
      <c r="AEC78" s="127"/>
      <c r="AED78" s="127"/>
      <c r="AEE78" s="127"/>
      <c r="AEF78" s="127"/>
      <c r="AEG78" s="127"/>
      <c r="AEH78" s="127"/>
      <c r="AEI78" s="127"/>
      <c r="AEJ78" s="127"/>
      <c r="AEK78" s="127"/>
      <c r="AEL78" s="127"/>
      <c r="AEM78" s="127"/>
      <c r="AEN78" s="127"/>
      <c r="AEO78" s="127"/>
      <c r="AEP78" s="127"/>
      <c r="AEQ78" s="127"/>
      <c r="AER78" s="127"/>
      <c r="AES78" s="127"/>
      <c r="AET78" s="127"/>
      <c r="AEU78" s="127"/>
      <c r="AEV78" s="127"/>
      <c r="AEW78" s="127"/>
      <c r="AEX78" s="127"/>
      <c r="AEY78" s="127"/>
      <c r="AEZ78" s="127"/>
      <c r="AFA78" s="127"/>
      <c r="AFB78" s="127"/>
      <c r="AFC78" s="127"/>
      <c r="AFD78" s="127"/>
      <c r="AFE78" s="127"/>
      <c r="AFF78" s="127"/>
      <c r="AFG78" s="127"/>
      <c r="AFH78" s="127"/>
      <c r="AFI78" s="127"/>
      <c r="AFJ78" s="127"/>
      <c r="AFK78" s="127"/>
      <c r="AFL78" s="127"/>
      <c r="AFM78" s="127"/>
      <c r="AFN78" s="127"/>
      <c r="AFO78" s="127"/>
      <c r="AFP78" s="127"/>
      <c r="AFQ78" s="127"/>
      <c r="AFR78" s="127"/>
      <c r="AFS78" s="127"/>
      <c r="AFT78" s="127"/>
      <c r="AFU78" s="127"/>
      <c r="AFV78" s="127"/>
      <c r="AFW78" s="127"/>
      <c r="AFX78" s="127"/>
      <c r="AFY78" s="127"/>
      <c r="AFZ78" s="127"/>
      <c r="AGA78" s="127"/>
      <c r="AGB78" s="127"/>
      <c r="AGC78" s="127"/>
      <c r="AGD78" s="127"/>
      <c r="AGE78" s="127"/>
      <c r="AGF78" s="127"/>
      <c r="AGG78" s="127"/>
      <c r="AGH78" s="127"/>
      <c r="AGI78" s="127"/>
      <c r="AGJ78" s="127"/>
      <c r="AGK78" s="127"/>
      <c r="AGL78" s="127"/>
      <c r="AGM78" s="127"/>
      <c r="AGN78" s="127"/>
      <c r="AGO78" s="127"/>
      <c r="AGP78" s="127"/>
      <c r="AGQ78" s="127"/>
      <c r="AGR78" s="127"/>
      <c r="AGS78" s="127"/>
      <c r="AGT78" s="127"/>
      <c r="AGU78" s="127"/>
      <c r="AGV78" s="127"/>
      <c r="AGW78" s="127"/>
      <c r="AGX78" s="127"/>
      <c r="AGY78" s="127"/>
      <c r="AGZ78" s="127"/>
      <c r="AHA78" s="127"/>
      <c r="AHB78" s="127"/>
      <c r="AHC78" s="127"/>
      <c r="AHD78" s="127"/>
      <c r="AHE78" s="127"/>
      <c r="AHF78" s="127"/>
      <c r="AHG78" s="127"/>
      <c r="AHH78" s="127"/>
      <c r="AHI78" s="127"/>
      <c r="AHJ78" s="127"/>
      <c r="AHK78" s="127"/>
      <c r="AHL78" s="127"/>
      <c r="AHM78" s="127"/>
      <c r="AHN78" s="127"/>
      <c r="AHO78" s="127"/>
      <c r="AHP78" s="127"/>
      <c r="AHQ78" s="127"/>
      <c r="AHR78" s="127"/>
      <c r="AHS78" s="127"/>
      <c r="AHT78" s="127"/>
      <c r="AHU78" s="127"/>
      <c r="AHV78" s="127"/>
      <c r="AHW78" s="127"/>
      <c r="AHX78" s="127"/>
      <c r="AHY78" s="127"/>
      <c r="AHZ78" s="127"/>
      <c r="AIA78" s="127"/>
      <c r="AIB78" s="127"/>
      <c r="AIC78" s="127"/>
      <c r="AID78" s="127"/>
      <c r="AIE78" s="127"/>
      <c r="AIF78" s="127"/>
      <c r="AIG78" s="127"/>
      <c r="AIH78" s="127"/>
      <c r="AII78" s="127"/>
      <c r="AIJ78" s="127"/>
      <c r="AIK78" s="127"/>
    </row>
    <row r="79" spans="1:921" ht="15" customHeight="1">
      <c r="A79" s="127"/>
      <c r="B79" s="127"/>
      <c r="C79" s="127"/>
      <c r="D79" s="127"/>
      <c r="E79" s="127"/>
      <c r="F79" s="127"/>
      <c r="G79" s="127"/>
      <c r="H79" s="127"/>
      <c r="I79" s="127"/>
      <c r="J79" s="311"/>
      <c r="K79" s="127"/>
      <c r="L79" s="127"/>
      <c r="M79" s="127"/>
      <c r="N79" s="127"/>
      <c r="O79" s="127"/>
      <c r="P79" s="127"/>
      <c r="Q79" s="127"/>
      <c r="R79" s="131"/>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c r="CI79" s="127"/>
      <c r="CJ79" s="127"/>
      <c r="CK79" s="127"/>
      <c r="CL79" s="127"/>
      <c r="CM79" s="127"/>
      <c r="CN79" s="127"/>
      <c r="CO79" s="127"/>
      <c r="CP79" s="127"/>
      <c r="CQ79" s="127"/>
      <c r="CR79" s="127"/>
      <c r="CS79" s="127"/>
      <c r="CT79" s="127"/>
      <c r="CU79" s="127"/>
      <c r="CV79" s="127"/>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7"/>
      <c r="EA79" s="127"/>
      <c r="EB79" s="127"/>
      <c r="EC79" s="127"/>
      <c r="ED79" s="127"/>
      <c r="EE79" s="127"/>
      <c r="EF79" s="127"/>
      <c r="EG79" s="127"/>
      <c r="EH79" s="127"/>
      <c r="EI79" s="127"/>
      <c r="EJ79" s="127"/>
      <c r="EK79" s="127"/>
      <c r="EL79" s="127"/>
      <c r="EM79" s="127"/>
      <c r="EN79" s="127"/>
      <c r="EO79" s="127"/>
      <c r="EP79" s="127"/>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27"/>
      <c r="FZ79" s="127"/>
      <c r="GA79" s="127"/>
      <c r="GB79" s="127"/>
      <c r="GC79" s="127"/>
      <c r="GD79" s="127"/>
      <c r="GE79" s="127"/>
      <c r="GF79" s="127"/>
      <c r="GG79" s="127"/>
      <c r="GH79" s="127"/>
      <c r="GI79" s="127"/>
      <c r="GJ79" s="127"/>
      <c r="GK79" s="127"/>
      <c r="GL79" s="127"/>
      <c r="GM79" s="127"/>
      <c r="GN79" s="127"/>
      <c r="GO79" s="127"/>
      <c r="GP79" s="127"/>
      <c r="GQ79" s="127"/>
      <c r="GR79" s="127"/>
      <c r="GS79" s="127"/>
      <c r="GT79" s="127"/>
      <c r="GU79" s="127"/>
      <c r="GV79" s="127"/>
      <c r="GW79" s="127"/>
      <c r="GX79" s="127"/>
      <c r="GY79" s="127"/>
      <c r="GZ79" s="127"/>
      <c r="HA79" s="127"/>
      <c r="HB79" s="127"/>
      <c r="HC79" s="127"/>
      <c r="HD79" s="127"/>
      <c r="HE79" s="127"/>
      <c r="HF79" s="127"/>
      <c r="HG79" s="127"/>
      <c r="HH79" s="127"/>
      <c r="HI79" s="127"/>
      <c r="HJ79" s="127"/>
      <c r="HK79" s="127"/>
      <c r="HL79" s="127"/>
      <c r="HM79" s="127"/>
      <c r="HN79" s="127"/>
      <c r="HO79" s="127"/>
      <c r="HP79" s="127"/>
      <c r="HQ79" s="127"/>
      <c r="HR79" s="127"/>
      <c r="HS79" s="127"/>
      <c r="HT79" s="127"/>
      <c r="HU79" s="127"/>
      <c r="HV79" s="127"/>
      <c r="HW79" s="127"/>
      <c r="HX79" s="127"/>
      <c r="HY79" s="127"/>
      <c r="HZ79" s="127"/>
      <c r="IA79" s="127"/>
      <c r="IB79" s="127"/>
      <c r="IC79" s="127"/>
      <c r="ID79" s="127"/>
      <c r="IE79" s="127"/>
      <c r="IF79" s="127"/>
      <c r="IG79" s="127"/>
      <c r="IH79" s="127"/>
      <c r="II79" s="127"/>
      <c r="IJ79" s="127"/>
      <c r="IK79" s="127"/>
      <c r="IL79" s="127"/>
      <c r="IM79" s="127"/>
      <c r="IN79" s="127"/>
      <c r="IO79" s="127"/>
      <c r="IP79" s="127"/>
      <c r="IQ79" s="127"/>
      <c r="IR79" s="127"/>
      <c r="IS79" s="127"/>
      <c r="IT79" s="127"/>
      <c r="IU79" s="127"/>
      <c r="IV79" s="127"/>
      <c r="IW79" s="127"/>
      <c r="IX79" s="127"/>
      <c r="IY79" s="127"/>
      <c r="IZ79" s="127"/>
      <c r="JA79" s="127"/>
      <c r="JB79" s="127"/>
      <c r="JC79" s="127"/>
      <c r="JD79" s="127"/>
      <c r="JE79" s="127"/>
      <c r="JF79" s="127"/>
      <c r="JG79" s="127"/>
      <c r="JH79" s="127"/>
      <c r="JI79" s="127"/>
      <c r="JJ79" s="127"/>
      <c r="JK79" s="127"/>
      <c r="JL79" s="127"/>
      <c r="JM79" s="127"/>
      <c r="JN79" s="127"/>
      <c r="JO79" s="127"/>
      <c r="JP79" s="127"/>
      <c r="JQ79" s="127"/>
      <c r="JR79" s="127"/>
      <c r="JS79" s="127"/>
      <c r="JT79" s="127"/>
      <c r="JU79" s="127"/>
      <c r="JV79" s="127"/>
      <c r="JW79" s="127"/>
      <c r="JX79" s="127"/>
      <c r="JY79" s="127"/>
      <c r="JZ79" s="127"/>
      <c r="KA79" s="127"/>
      <c r="KB79" s="127"/>
      <c r="KC79" s="127"/>
      <c r="KD79" s="127"/>
      <c r="KE79" s="127"/>
      <c r="KF79" s="127"/>
      <c r="KG79" s="127"/>
      <c r="KH79" s="127"/>
      <c r="KI79" s="127"/>
      <c r="KJ79" s="127"/>
      <c r="KK79" s="127"/>
      <c r="KL79" s="127"/>
      <c r="KM79" s="127"/>
      <c r="KN79" s="127"/>
      <c r="KO79" s="127"/>
      <c r="KP79" s="127"/>
      <c r="KQ79" s="127"/>
      <c r="KR79" s="127"/>
      <c r="KS79" s="127"/>
      <c r="KT79" s="127"/>
      <c r="KU79" s="127"/>
      <c r="KV79" s="127"/>
      <c r="KW79" s="127"/>
      <c r="KX79" s="127"/>
      <c r="KY79" s="127"/>
      <c r="KZ79" s="127"/>
      <c r="LA79" s="127"/>
      <c r="LB79" s="127"/>
      <c r="LC79" s="127"/>
      <c r="LD79" s="127"/>
      <c r="LE79" s="127"/>
      <c r="LF79" s="127"/>
      <c r="LG79" s="127"/>
      <c r="LH79" s="127"/>
      <c r="LI79" s="127"/>
      <c r="LJ79" s="127"/>
      <c r="LK79" s="127"/>
      <c r="LL79" s="127"/>
      <c r="LM79" s="127"/>
      <c r="LN79" s="127"/>
      <c r="LO79" s="127"/>
      <c r="LP79" s="127"/>
      <c r="LQ79" s="127"/>
      <c r="LR79" s="127"/>
      <c r="LS79" s="127"/>
      <c r="LT79" s="127"/>
      <c r="LU79" s="127"/>
      <c r="LV79" s="127"/>
      <c r="LW79" s="127"/>
      <c r="LX79" s="127"/>
      <c r="LY79" s="127"/>
      <c r="LZ79" s="127"/>
      <c r="MA79" s="127"/>
      <c r="MB79" s="127"/>
      <c r="MC79" s="127"/>
      <c r="MD79" s="127"/>
      <c r="ME79" s="127"/>
      <c r="MF79" s="127"/>
      <c r="MG79" s="127"/>
      <c r="MH79" s="127"/>
      <c r="MI79" s="127"/>
      <c r="MJ79" s="127"/>
      <c r="MK79" s="127"/>
      <c r="ML79" s="127"/>
      <c r="MM79" s="127"/>
      <c r="MN79" s="127"/>
      <c r="MO79" s="127"/>
      <c r="MP79" s="127"/>
      <c r="MQ79" s="127"/>
      <c r="MR79" s="127"/>
      <c r="MS79" s="127"/>
      <c r="MT79" s="127"/>
      <c r="MU79" s="127"/>
      <c r="MV79" s="127"/>
      <c r="MW79" s="127"/>
      <c r="MX79" s="127"/>
      <c r="MY79" s="127"/>
      <c r="MZ79" s="127"/>
      <c r="NA79" s="127"/>
      <c r="NB79" s="127"/>
      <c r="NC79" s="127"/>
      <c r="ND79" s="127"/>
      <c r="NE79" s="127"/>
      <c r="NF79" s="127"/>
      <c r="NG79" s="127"/>
      <c r="NH79" s="127"/>
      <c r="NI79" s="127"/>
      <c r="NJ79" s="127"/>
      <c r="NK79" s="127"/>
      <c r="NL79" s="127"/>
      <c r="NM79" s="127"/>
      <c r="NN79" s="127"/>
      <c r="NO79" s="127"/>
      <c r="NP79" s="127"/>
      <c r="NQ79" s="127"/>
      <c r="NR79" s="127"/>
      <c r="NS79" s="127"/>
      <c r="NT79" s="127"/>
      <c r="NU79" s="127"/>
      <c r="NV79" s="127"/>
      <c r="NW79" s="127"/>
      <c r="NX79" s="127"/>
      <c r="NY79" s="127"/>
      <c r="NZ79" s="127"/>
      <c r="OA79" s="127"/>
      <c r="OB79" s="127"/>
      <c r="OC79" s="127"/>
      <c r="OD79" s="127"/>
      <c r="OE79" s="127"/>
      <c r="OF79" s="127"/>
      <c r="OG79" s="127"/>
      <c r="OH79" s="127"/>
      <c r="OI79" s="127"/>
      <c r="OJ79" s="127"/>
      <c r="OK79" s="127"/>
      <c r="OL79" s="127"/>
      <c r="OM79" s="127"/>
      <c r="ON79" s="127"/>
      <c r="OO79" s="127"/>
      <c r="OP79" s="127"/>
      <c r="OQ79" s="127"/>
      <c r="OR79" s="127"/>
      <c r="OS79" s="127"/>
      <c r="OT79" s="127"/>
      <c r="OU79" s="127"/>
      <c r="OV79" s="127"/>
      <c r="OW79" s="127"/>
      <c r="OX79" s="127"/>
      <c r="OY79" s="127"/>
      <c r="OZ79" s="127"/>
      <c r="PA79" s="127"/>
      <c r="PB79" s="127"/>
      <c r="PC79" s="127"/>
      <c r="PD79" s="127"/>
      <c r="PE79" s="127"/>
      <c r="PF79" s="127"/>
      <c r="PG79" s="127"/>
      <c r="PH79" s="127"/>
      <c r="PI79" s="127"/>
      <c r="PJ79" s="127"/>
      <c r="PK79" s="127"/>
      <c r="PL79" s="127"/>
      <c r="PM79" s="127"/>
      <c r="PN79" s="127"/>
      <c r="PO79" s="127"/>
      <c r="PP79" s="127"/>
      <c r="PQ79" s="127"/>
      <c r="PR79" s="127"/>
      <c r="PS79" s="127"/>
      <c r="PT79" s="127"/>
      <c r="PU79" s="127"/>
      <c r="PV79" s="127"/>
      <c r="PW79" s="127"/>
      <c r="PX79" s="127"/>
      <c r="PY79" s="127"/>
      <c r="PZ79" s="127"/>
      <c r="QA79" s="127"/>
      <c r="QB79" s="127"/>
      <c r="QC79" s="127"/>
      <c r="QD79" s="127"/>
      <c r="QE79" s="127"/>
      <c r="QF79" s="127"/>
      <c r="QG79" s="127"/>
      <c r="QH79" s="127"/>
      <c r="QI79" s="127"/>
      <c r="QJ79" s="127"/>
      <c r="QK79" s="127"/>
      <c r="QL79" s="127"/>
      <c r="QM79" s="127"/>
      <c r="QN79" s="127"/>
      <c r="QO79" s="127"/>
      <c r="QP79" s="127"/>
      <c r="QQ79" s="127"/>
      <c r="QR79" s="127"/>
      <c r="QS79" s="127"/>
      <c r="QT79" s="127"/>
      <c r="QU79" s="127"/>
      <c r="QV79" s="127"/>
      <c r="QW79" s="127"/>
      <c r="QX79" s="127"/>
      <c r="QY79" s="127"/>
      <c r="QZ79" s="127"/>
      <c r="RA79" s="127"/>
      <c r="RB79" s="127"/>
      <c r="RC79" s="127"/>
      <c r="RD79" s="127"/>
      <c r="RE79" s="127"/>
      <c r="RF79" s="127"/>
      <c r="RG79" s="127"/>
      <c r="RH79" s="127"/>
      <c r="RI79" s="127"/>
      <c r="RJ79" s="127"/>
      <c r="RK79" s="127"/>
      <c r="RL79" s="127"/>
      <c r="RM79" s="127"/>
      <c r="RN79" s="127"/>
      <c r="RO79" s="127"/>
      <c r="RP79" s="127"/>
      <c r="RQ79" s="127"/>
      <c r="RR79" s="127"/>
      <c r="RS79" s="127"/>
      <c r="RT79" s="127"/>
      <c r="RU79" s="127"/>
      <c r="RV79" s="127"/>
      <c r="RW79" s="127"/>
      <c r="RX79" s="127"/>
      <c r="RY79" s="127"/>
      <c r="RZ79" s="127"/>
      <c r="SA79" s="127"/>
      <c r="SB79" s="127"/>
      <c r="SC79" s="127"/>
      <c r="SD79" s="127"/>
      <c r="SE79" s="127"/>
      <c r="SF79" s="127"/>
      <c r="SG79" s="127"/>
      <c r="SH79" s="127"/>
      <c r="SI79" s="127"/>
      <c r="SJ79" s="127"/>
      <c r="SK79" s="127"/>
      <c r="SL79" s="127"/>
      <c r="SM79" s="127"/>
      <c r="SN79" s="127"/>
      <c r="SO79" s="127"/>
      <c r="SP79" s="127"/>
      <c r="SQ79" s="127"/>
      <c r="SR79" s="127"/>
      <c r="SS79" s="127"/>
      <c r="ST79" s="127"/>
      <c r="SU79" s="127"/>
      <c r="SV79" s="127"/>
      <c r="SW79" s="127"/>
      <c r="SX79" s="127"/>
      <c r="SY79" s="127"/>
      <c r="SZ79" s="127"/>
      <c r="TA79" s="127"/>
      <c r="TB79" s="127"/>
      <c r="TC79" s="127"/>
      <c r="TD79" s="127"/>
      <c r="TE79" s="127"/>
      <c r="TF79" s="127"/>
      <c r="TG79" s="127"/>
      <c r="TH79" s="127"/>
      <c r="TI79" s="127"/>
      <c r="TJ79" s="127"/>
      <c r="TK79" s="127"/>
      <c r="TL79" s="127"/>
      <c r="TM79" s="127"/>
      <c r="TN79" s="127"/>
      <c r="TO79" s="127"/>
      <c r="TP79" s="127"/>
      <c r="TQ79" s="127"/>
      <c r="TR79" s="127"/>
      <c r="TS79" s="127"/>
      <c r="TT79" s="127"/>
      <c r="TU79" s="127"/>
      <c r="TV79" s="127"/>
      <c r="TW79" s="127"/>
      <c r="TX79" s="127"/>
      <c r="TY79" s="127"/>
      <c r="TZ79" s="127"/>
      <c r="UA79" s="127"/>
      <c r="UB79" s="127"/>
      <c r="UC79" s="127"/>
      <c r="UD79" s="127"/>
      <c r="UE79" s="127"/>
      <c r="UF79" s="127"/>
      <c r="UG79" s="127"/>
      <c r="UH79" s="127"/>
      <c r="UI79" s="127"/>
      <c r="UJ79" s="127"/>
      <c r="UK79" s="127"/>
      <c r="UL79" s="127"/>
      <c r="UM79" s="127"/>
      <c r="UN79" s="127"/>
      <c r="UO79" s="127"/>
      <c r="UP79" s="127"/>
      <c r="UQ79" s="127"/>
      <c r="UR79" s="127"/>
      <c r="US79" s="127"/>
      <c r="UT79" s="127"/>
      <c r="UU79" s="127"/>
      <c r="UV79" s="127"/>
      <c r="UW79" s="127"/>
      <c r="UX79" s="127"/>
      <c r="UY79" s="127"/>
      <c r="UZ79" s="127"/>
      <c r="VA79" s="127"/>
      <c r="VB79" s="127"/>
      <c r="VC79" s="127"/>
      <c r="VD79" s="127"/>
      <c r="VE79" s="127"/>
      <c r="VF79" s="127"/>
      <c r="VG79" s="127"/>
      <c r="VH79" s="127"/>
      <c r="VI79" s="127"/>
      <c r="VJ79" s="127"/>
      <c r="VK79" s="127"/>
      <c r="VL79" s="127"/>
      <c r="VM79" s="127"/>
      <c r="VN79" s="127"/>
      <c r="VO79" s="127"/>
      <c r="VP79" s="127"/>
      <c r="VQ79" s="127"/>
      <c r="VR79" s="127"/>
      <c r="VS79" s="127"/>
      <c r="VT79" s="127"/>
      <c r="VU79" s="127"/>
      <c r="VV79" s="127"/>
      <c r="VW79" s="127"/>
      <c r="VX79" s="127"/>
      <c r="VY79" s="127"/>
      <c r="VZ79" s="127"/>
      <c r="WA79" s="127"/>
      <c r="WB79" s="127"/>
      <c r="WC79" s="127"/>
      <c r="WD79" s="127"/>
      <c r="WE79" s="127"/>
      <c r="WF79" s="127"/>
      <c r="WG79" s="127"/>
      <c r="WH79" s="127"/>
      <c r="WI79" s="127"/>
      <c r="WJ79" s="127"/>
      <c r="WK79" s="127"/>
      <c r="WL79" s="127"/>
      <c r="WM79" s="127"/>
      <c r="WN79" s="127"/>
      <c r="WO79" s="127"/>
      <c r="WP79" s="127"/>
      <c r="WQ79" s="127"/>
      <c r="WR79" s="127"/>
      <c r="WS79" s="127"/>
      <c r="WT79" s="127"/>
      <c r="WU79" s="127"/>
      <c r="WV79" s="127"/>
      <c r="WW79" s="127"/>
      <c r="WX79" s="127"/>
      <c r="WY79" s="127"/>
      <c r="WZ79" s="127"/>
      <c r="XA79" s="127"/>
      <c r="XB79" s="127"/>
      <c r="XC79" s="127"/>
      <c r="XD79" s="127"/>
      <c r="XE79" s="127"/>
      <c r="XF79" s="127"/>
      <c r="XG79" s="127"/>
      <c r="XH79" s="127"/>
      <c r="XI79" s="127"/>
      <c r="XJ79" s="127"/>
      <c r="XK79" s="127"/>
      <c r="XL79" s="127"/>
      <c r="XM79" s="127"/>
      <c r="XN79" s="127"/>
      <c r="XO79" s="127"/>
      <c r="XP79" s="127"/>
      <c r="XQ79" s="127"/>
      <c r="XR79" s="127"/>
      <c r="XS79" s="127"/>
      <c r="XT79" s="127"/>
      <c r="XU79" s="127"/>
      <c r="XV79" s="127"/>
      <c r="XW79" s="127"/>
      <c r="XX79" s="127"/>
      <c r="XY79" s="127"/>
      <c r="XZ79" s="127"/>
      <c r="YA79" s="127"/>
      <c r="YB79" s="127"/>
      <c r="YC79" s="127"/>
      <c r="YD79" s="127"/>
      <c r="YE79" s="127"/>
      <c r="YF79" s="127"/>
      <c r="YG79" s="127"/>
      <c r="YH79" s="127"/>
      <c r="YI79" s="127"/>
      <c r="YJ79" s="127"/>
      <c r="YK79" s="127"/>
      <c r="YL79" s="127"/>
      <c r="YM79" s="127"/>
      <c r="YN79" s="127"/>
      <c r="YO79" s="127"/>
      <c r="YP79" s="127"/>
      <c r="YQ79" s="127"/>
      <c r="YR79" s="127"/>
      <c r="YS79" s="127"/>
      <c r="YT79" s="127"/>
      <c r="YU79" s="127"/>
      <c r="YV79" s="127"/>
      <c r="YW79" s="127"/>
      <c r="YX79" s="127"/>
      <c r="YY79" s="127"/>
      <c r="YZ79" s="127"/>
      <c r="ZA79" s="127"/>
      <c r="ZB79" s="127"/>
      <c r="ZC79" s="127"/>
      <c r="ZD79" s="127"/>
      <c r="ZE79" s="127"/>
      <c r="ZF79" s="127"/>
      <c r="ZG79" s="127"/>
      <c r="ZH79" s="127"/>
      <c r="ZI79" s="127"/>
      <c r="ZJ79" s="127"/>
      <c r="ZK79" s="127"/>
      <c r="ZL79" s="127"/>
      <c r="ZM79" s="127"/>
      <c r="ZN79" s="127"/>
      <c r="ZO79" s="127"/>
      <c r="ZP79" s="127"/>
      <c r="ZQ79" s="127"/>
      <c r="ZR79" s="127"/>
      <c r="ZS79" s="127"/>
      <c r="ZT79" s="127"/>
      <c r="ZU79" s="127"/>
      <c r="ZV79" s="127"/>
      <c r="ZW79" s="127"/>
      <c r="ZX79" s="127"/>
      <c r="ZY79" s="127"/>
      <c r="ZZ79" s="127"/>
      <c r="AAA79" s="127"/>
      <c r="AAB79" s="127"/>
      <c r="AAC79" s="127"/>
      <c r="AAD79" s="127"/>
      <c r="AAE79" s="127"/>
      <c r="AAF79" s="127"/>
      <c r="AAG79" s="127"/>
      <c r="AAH79" s="127"/>
      <c r="AAI79" s="127"/>
      <c r="AAJ79" s="127"/>
      <c r="AAK79" s="127"/>
      <c r="AAL79" s="127"/>
      <c r="AAM79" s="127"/>
      <c r="AAN79" s="127"/>
      <c r="AAO79" s="127"/>
      <c r="AAP79" s="127"/>
      <c r="AAQ79" s="127"/>
      <c r="AAR79" s="127"/>
      <c r="AAS79" s="127"/>
      <c r="AAT79" s="127"/>
      <c r="AAU79" s="127"/>
      <c r="AAV79" s="127"/>
      <c r="AAW79" s="127"/>
      <c r="AAX79" s="127"/>
      <c r="AAY79" s="127"/>
      <c r="AAZ79" s="127"/>
      <c r="ABA79" s="127"/>
      <c r="ABB79" s="127"/>
      <c r="ABC79" s="127"/>
      <c r="ABD79" s="127"/>
      <c r="ABE79" s="127"/>
      <c r="ABF79" s="127"/>
      <c r="ABG79" s="127"/>
      <c r="ABH79" s="127"/>
      <c r="ABI79" s="127"/>
      <c r="ABJ79" s="127"/>
      <c r="ABK79" s="127"/>
      <c r="ABL79" s="127"/>
      <c r="ABM79" s="127"/>
      <c r="ABN79" s="127"/>
      <c r="ABO79" s="127"/>
      <c r="ABP79" s="127"/>
      <c r="ABQ79" s="127"/>
      <c r="ABR79" s="127"/>
      <c r="ABS79" s="127"/>
      <c r="ABT79" s="127"/>
      <c r="ABU79" s="127"/>
      <c r="ABV79" s="127"/>
      <c r="ABW79" s="127"/>
      <c r="ABX79" s="127"/>
      <c r="ABY79" s="127"/>
      <c r="ABZ79" s="127"/>
      <c r="ACA79" s="127"/>
      <c r="ACB79" s="127"/>
      <c r="ACC79" s="127"/>
      <c r="ACD79" s="127"/>
      <c r="ACE79" s="127"/>
      <c r="ACF79" s="127"/>
      <c r="ACG79" s="127"/>
      <c r="ACH79" s="127"/>
      <c r="ACI79" s="127"/>
      <c r="ACJ79" s="127"/>
      <c r="ACK79" s="127"/>
      <c r="ACL79" s="127"/>
      <c r="ACM79" s="127"/>
      <c r="ACN79" s="127"/>
      <c r="ACO79" s="127"/>
      <c r="ACP79" s="127"/>
      <c r="ACQ79" s="127"/>
      <c r="ACR79" s="127"/>
      <c r="ACS79" s="127"/>
      <c r="ACT79" s="127"/>
      <c r="ACU79" s="127"/>
      <c r="ACV79" s="127"/>
      <c r="ACW79" s="127"/>
      <c r="ACX79" s="127"/>
      <c r="ACY79" s="127"/>
      <c r="ACZ79" s="127"/>
      <c r="ADA79" s="127"/>
      <c r="ADB79" s="127"/>
      <c r="ADC79" s="127"/>
      <c r="ADD79" s="127"/>
      <c r="ADE79" s="127"/>
      <c r="ADF79" s="127"/>
      <c r="ADG79" s="127"/>
      <c r="ADH79" s="127"/>
      <c r="ADI79" s="127"/>
      <c r="ADJ79" s="127"/>
      <c r="ADK79" s="127"/>
      <c r="ADL79" s="127"/>
      <c r="ADM79" s="127"/>
      <c r="ADN79" s="127"/>
      <c r="ADO79" s="127"/>
      <c r="ADP79" s="127"/>
      <c r="ADQ79" s="127"/>
      <c r="ADR79" s="127"/>
      <c r="ADS79" s="127"/>
      <c r="ADT79" s="127"/>
      <c r="ADU79" s="127"/>
      <c r="ADV79" s="127"/>
      <c r="ADW79" s="127"/>
      <c r="ADX79" s="127"/>
      <c r="ADY79" s="127"/>
      <c r="ADZ79" s="127"/>
      <c r="AEA79" s="127"/>
      <c r="AEB79" s="127"/>
      <c r="AEC79" s="127"/>
      <c r="AED79" s="127"/>
      <c r="AEE79" s="127"/>
      <c r="AEF79" s="127"/>
      <c r="AEG79" s="127"/>
      <c r="AEH79" s="127"/>
      <c r="AEI79" s="127"/>
      <c r="AEJ79" s="127"/>
      <c r="AEK79" s="127"/>
      <c r="AEL79" s="127"/>
      <c r="AEM79" s="127"/>
      <c r="AEN79" s="127"/>
      <c r="AEO79" s="127"/>
      <c r="AEP79" s="127"/>
      <c r="AEQ79" s="127"/>
      <c r="AER79" s="127"/>
      <c r="AES79" s="127"/>
      <c r="AET79" s="127"/>
      <c r="AEU79" s="127"/>
      <c r="AEV79" s="127"/>
      <c r="AEW79" s="127"/>
      <c r="AEX79" s="127"/>
      <c r="AEY79" s="127"/>
      <c r="AEZ79" s="127"/>
      <c r="AFA79" s="127"/>
      <c r="AFB79" s="127"/>
      <c r="AFC79" s="127"/>
      <c r="AFD79" s="127"/>
      <c r="AFE79" s="127"/>
      <c r="AFF79" s="127"/>
      <c r="AFG79" s="127"/>
      <c r="AFH79" s="127"/>
      <c r="AFI79" s="127"/>
      <c r="AFJ79" s="127"/>
      <c r="AFK79" s="127"/>
      <c r="AFL79" s="127"/>
      <c r="AFM79" s="127"/>
      <c r="AFN79" s="127"/>
      <c r="AFO79" s="127"/>
      <c r="AFP79" s="127"/>
      <c r="AFQ79" s="127"/>
      <c r="AFR79" s="127"/>
      <c r="AFS79" s="127"/>
      <c r="AFT79" s="127"/>
      <c r="AFU79" s="127"/>
      <c r="AFV79" s="127"/>
      <c r="AFW79" s="127"/>
      <c r="AFX79" s="127"/>
      <c r="AFY79" s="127"/>
      <c r="AFZ79" s="127"/>
      <c r="AGA79" s="127"/>
      <c r="AGB79" s="127"/>
      <c r="AGC79" s="127"/>
      <c r="AGD79" s="127"/>
      <c r="AGE79" s="127"/>
      <c r="AGF79" s="127"/>
      <c r="AGG79" s="127"/>
      <c r="AGH79" s="127"/>
      <c r="AGI79" s="127"/>
      <c r="AGJ79" s="127"/>
      <c r="AGK79" s="127"/>
      <c r="AGL79" s="127"/>
      <c r="AGM79" s="127"/>
      <c r="AGN79" s="127"/>
      <c r="AGO79" s="127"/>
      <c r="AGP79" s="127"/>
      <c r="AGQ79" s="127"/>
      <c r="AGR79" s="127"/>
      <c r="AGS79" s="127"/>
      <c r="AGT79" s="127"/>
      <c r="AGU79" s="127"/>
      <c r="AGV79" s="127"/>
      <c r="AGW79" s="127"/>
      <c r="AGX79" s="127"/>
      <c r="AGY79" s="127"/>
      <c r="AGZ79" s="127"/>
      <c r="AHA79" s="127"/>
      <c r="AHB79" s="127"/>
      <c r="AHC79" s="127"/>
      <c r="AHD79" s="127"/>
      <c r="AHE79" s="127"/>
      <c r="AHF79" s="127"/>
      <c r="AHG79" s="127"/>
      <c r="AHH79" s="127"/>
      <c r="AHI79" s="127"/>
      <c r="AHJ79" s="127"/>
      <c r="AHK79" s="127"/>
      <c r="AHL79" s="127"/>
      <c r="AHM79" s="127"/>
      <c r="AHN79" s="127"/>
      <c r="AHO79" s="127"/>
      <c r="AHP79" s="127"/>
      <c r="AHQ79" s="127"/>
      <c r="AHR79" s="127"/>
      <c r="AHS79" s="127"/>
      <c r="AHT79" s="127"/>
      <c r="AHU79" s="127"/>
      <c r="AHV79" s="127"/>
      <c r="AHW79" s="127"/>
      <c r="AHX79" s="127"/>
      <c r="AHY79" s="127"/>
      <c r="AHZ79" s="127"/>
      <c r="AIA79" s="127"/>
      <c r="AIB79" s="127"/>
      <c r="AIC79" s="127"/>
      <c r="AID79" s="127"/>
      <c r="AIE79" s="127"/>
      <c r="AIF79" s="127"/>
      <c r="AIG79" s="127"/>
      <c r="AIH79" s="127"/>
      <c r="AII79" s="127"/>
      <c r="AIJ79" s="127"/>
      <c r="AIK79" s="127"/>
    </row>
    <row r="80" spans="1:921" ht="15" customHeight="1">
      <c r="A80" s="127"/>
      <c r="B80" s="127"/>
      <c r="C80" s="127"/>
      <c r="D80" s="127"/>
      <c r="E80" s="127"/>
      <c r="F80" s="127"/>
      <c r="G80" s="127"/>
      <c r="H80" s="127"/>
      <c r="I80" s="127"/>
      <c r="J80" s="311"/>
      <c r="K80" s="127"/>
      <c r="L80" s="127"/>
      <c r="M80" s="127"/>
      <c r="N80" s="127"/>
      <c r="O80" s="127"/>
      <c r="P80" s="127"/>
      <c r="Q80" s="127"/>
      <c r="R80" s="131"/>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127"/>
      <c r="CN80" s="127"/>
      <c r="CO80" s="127"/>
      <c r="CP80" s="127"/>
      <c r="CQ80" s="127"/>
      <c r="CR80" s="127"/>
      <c r="CS80" s="127"/>
      <c r="CT80" s="127"/>
      <c r="CU80" s="127"/>
      <c r="CV80" s="127"/>
      <c r="CW80" s="127"/>
      <c r="CX80" s="127"/>
      <c r="CY80" s="127"/>
      <c r="CZ80" s="127"/>
      <c r="DA80" s="127"/>
      <c r="DB80" s="127"/>
      <c r="DC80" s="127"/>
      <c r="DD80" s="127"/>
      <c r="DE80" s="127"/>
      <c r="DF80" s="127"/>
      <c r="DG80" s="127"/>
      <c r="DH80" s="127"/>
      <c r="DI80" s="127"/>
      <c r="DJ80" s="127"/>
      <c r="DK80" s="127"/>
      <c r="DL80" s="127"/>
      <c r="DM80" s="127"/>
      <c r="DN80" s="127"/>
      <c r="DO80" s="127"/>
      <c r="DP80" s="127"/>
      <c r="DQ80" s="127"/>
      <c r="DR80" s="127"/>
      <c r="DS80" s="127"/>
      <c r="DT80" s="127"/>
      <c r="DU80" s="127"/>
      <c r="DV80" s="127"/>
      <c r="DW80" s="127"/>
      <c r="DX80" s="127"/>
      <c r="DY80" s="127"/>
      <c r="DZ80" s="127"/>
      <c r="EA80" s="127"/>
      <c r="EB80" s="127"/>
      <c r="EC80" s="127"/>
      <c r="ED80" s="127"/>
      <c r="EE80" s="127"/>
      <c r="EF80" s="127"/>
      <c r="EG80" s="127"/>
      <c r="EH80" s="127"/>
      <c r="EI80" s="127"/>
      <c r="EJ80" s="127"/>
      <c r="EK80" s="127"/>
      <c r="EL80" s="127"/>
      <c r="EM80" s="127"/>
      <c r="EN80" s="127"/>
      <c r="EO80" s="127"/>
      <c r="EP80" s="127"/>
      <c r="EQ80" s="127"/>
      <c r="ER80" s="127"/>
      <c r="ES80" s="127"/>
      <c r="ET80" s="127"/>
      <c r="EU80" s="127"/>
      <c r="EV80" s="127"/>
      <c r="EW80" s="127"/>
      <c r="EX80" s="127"/>
      <c r="EY80" s="127"/>
      <c r="EZ80" s="127"/>
      <c r="FA80" s="127"/>
      <c r="FB80" s="127"/>
      <c r="FC80" s="127"/>
      <c r="FD80" s="127"/>
      <c r="FE80" s="127"/>
      <c r="FF80" s="127"/>
      <c r="FG80" s="127"/>
      <c r="FH80" s="127"/>
      <c r="FI80" s="127"/>
      <c r="FJ80" s="127"/>
      <c r="FK80" s="127"/>
      <c r="FL80" s="127"/>
      <c r="FM80" s="127"/>
      <c r="FN80" s="127"/>
      <c r="FO80" s="127"/>
      <c r="FP80" s="127"/>
      <c r="FQ80" s="127"/>
      <c r="FR80" s="127"/>
      <c r="FS80" s="127"/>
      <c r="FT80" s="127"/>
      <c r="FU80" s="127"/>
      <c r="FV80" s="127"/>
      <c r="FW80" s="127"/>
      <c r="FX80" s="127"/>
      <c r="FY80" s="127"/>
      <c r="FZ80" s="127"/>
      <c r="GA80" s="127"/>
      <c r="GB80" s="127"/>
      <c r="GC80" s="127"/>
      <c r="GD80" s="127"/>
      <c r="GE80" s="127"/>
      <c r="GF80" s="127"/>
      <c r="GG80" s="127"/>
      <c r="GH80" s="127"/>
      <c r="GI80" s="127"/>
      <c r="GJ80" s="127"/>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127"/>
      <c r="JN80" s="127"/>
      <c r="JO80" s="127"/>
      <c r="JP80" s="127"/>
      <c r="JQ80" s="127"/>
      <c r="JR80" s="127"/>
      <c r="JS80" s="127"/>
      <c r="JT80" s="127"/>
      <c r="JU80" s="127"/>
      <c r="JV80" s="127"/>
      <c r="JW80" s="127"/>
      <c r="JX80" s="127"/>
      <c r="JY80" s="127"/>
      <c r="JZ80" s="127"/>
      <c r="KA80" s="127"/>
      <c r="KB80" s="127"/>
      <c r="KC80" s="127"/>
      <c r="KD80" s="127"/>
      <c r="KE80" s="127"/>
      <c r="KF80" s="127"/>
      <c r="KG80" s="127"/>
      <c r="KH80" s="127"/>
      <c r="KI80" s="127"/>
      <c r="KJ80" s="127"/>
      <c r="KK80" s="127"/>
      <c r="KL80" s="127"/>
      <c r="KM80" s="127"/>
      <c r="KN80" s="127"/>
      <c r="KO80" s="127"/>
      <c r="KP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N80" s="127"/>
      <c r="MO80" s="127"/>
      <c r="MP80" s="127"/>
      <c r="MQ80" s="127"/>
      <c r="MR80" s="127"/>
      <c r="MS80" s="127"/>
      <c r="MT80" s="127"/>
      <c r="MU80" s="127"/>
      <c r="MV80" s="127"/>
      <c r="MW80" s="127"/>
      <c r="MX80" s="127"/>
      <c r="MY80" s="127"/>
      <c r="MZ80" s="127"/>
      <c r="NA80" s="127"/>
      <c r="NB80" s="127"/>
      <c r="NC80" s="127"/>
      <c r="ND80" s="127"/>
      <c r="NE80" s="127"/>
      <c r="NF80" s="127"/>
      <c r="NG80" s="127"/>
      <c r="NH80" s="127"/>
      <c r="NI80" s="127"/>
      <c r="NJ80" s="127"/>
      <c r="NK80" s="127"/>
      <c r="NL80" s="127"/>
      <c r="NM80" s="127"/>
      <c r="NN80" s="127"/>
      <c r="NO80" s="127"/>
      <c r="NP80" s="127"/>
      <c r="NQ80" s="127"/>
      <c r="NR80" s="127"/>
      <c r="NS80" s="127"/>
      <c r="NT80" s="127"/>
      <c r="NU80" s="127"/>
      <c r="NV80" s="127"/>
      <c r="NW80" s="127"/>
      <c r="NX80" s="127"/>
      <c r="NY80" s="127"/>
      <c r="NZ80" s="127"/>
      <c r="OA80" s="127"/>
      <c r="OB80" s="127"/>
      <c r="OC80" s="127"/>
      <c r="OD80" s="127"/>
      <c r="OE80" s="127"/>
      <c r="OF80" s="127"/>
      <c r="OG80" s="127"/>
      <c r="OH80" s="127"/>
      <c r="OI80" s="127"/>
      <c r="OJ80" s="127"/>
      <c r="OK80" s="127"/>
      <c r="OL80" s="127"/>
      <c r="OM80" s="127"/>
      <c r="ON80" s="127"/>
      <c r="OO80" s="127"/>
      <c r="OP80" s="127"/>
      <c r="OQ80" s="127"/>
      <c r="OR80" s="127"/>
      <c r="OS80" s="127"/>
      <c r="OT80" s="127"/>
      <c r="OU80" s="127"/>
      <c r="OV80" s="127"/>
      <c r="OW80" s="127"/>
      <c r="OX80" s="127"/>
      <c r="OY80" s="127"/>
      <c r="OZ80" s="127"/>
      <c r="PA80" s="127"/>
      <c r="PB80" s="127"/>
      <c r="PC80" s="127"/>
      <c r="PD80" s="127"/>
      <c r="PE80" s="127"/>
      <c r="PF80" s="127"/>
      <c r="PG80" s="127"/>
      <c r="PH80" s="127"/>
      <c r="PI80" s="127"/>
      <c r="PJ80" s="127"/>
      <c r="PK80" s="127"/>
      <c r="PL80" s="127"/>
      <c r="PM80" s="127"/>
      <c r="PN80" s="127"/>
      <c r="PO80" s="127"/>
      <c r="PP80" s="127"/>
      <c r="PQ80" s="127"/>
      <c r="PR80" s="127"/>
      <c r="PS80" s="127"/>
      <c r="PT80" s="127"/>
      <c r="PU80" s="127"/>
      <c r="PV80" s="127"/>
      <c r="PW80" s="127"/>
      <c r="PX80" s="127"/>
      <c r="PY80" s="127"/>
      <c r="PZ80" s="127"/>
      <c r="QA80" s="127"/>
      <c r="QB80" s="127"/>
      <c r="QC80" s="127"/>
      <c r="QD80" s="127"/>
      <c r="QE80" s="127"/>
      <c r="QF80" s="127"/>
      <c r="QG80" s="127"/>
      <c r="QH80" s="127"/>
      <c r="QI80" s="127"/>
      <c r="QJ80" s="127"/>
      <c r="QK80" s="127"/>
      <c r="QL80" s="127"/>
      <c r="QM80" s="127"/>
      <c r="QN80" s="127"/>
      <c r="QO80" s="127"/>
      <c r="QP80" s="127"/>
      <c r="QQ80" s="127"/>
      <c r="QR80" s="127"/>
      <c r="QS80" s="127"/>
      <c r="QT80" s="127"/>
      <c r="QU80" s="127"/>
      <c r="QV80" s="127"/>
      <c r="QW80" s="127"/>
      <c r="QX80" s="127"/>
      <c r="QY80" s="127"/>
      <c r="QZ80" s="127"/>
      <c r="RA80" s="127"/>
      <c r="RB80" s="127"/>
      <c r="RC80" s="127"/>
      <c r="RD80" s="127"/>
      <c r="RE80" s="127"/>
      <c r="RF80" s="127"/>
      <c r="RG80" s="127"/>
      <c r="RH80" s="127"/>
      <c r="RI80" s="127"/>
      <c r="RJ80" s="127"/>
      <c r="RK80" s="127"/>
      <c r="RL80" s="127"/>
      <c r="RM80" s="127"/>
      <c r="RN80" s="127"/>
      <c r="RO80" s="127"/>
      <c r="RP80" s="127"/>
      <c r="RQ80" s="127"/>
      <c r="RR80" s="127"/>
      <c r="RS80" s="127"/>
      <c r="RT80" s="127"/>
      <c r="RU80" s="127"/>
      <c r="RV80" s="127"/>
      <c r="RW80" s="127"/>
      <c r="RX80" s="127"/>
      <c r="RY80" s="127"/>
      <c r="RZ80" s="127"/>
      <c r="SA80" s="127"/>
      <c r="SB80" s="127"/>
      <c r="SC80" s="127"/>
      <c r="SD80" s="127"/>
      <c r="SE80" s="127"/>
      <c r="SF80" s="127"/>
      <c r="SG80" s="127"/>
      <c r="SH80" s="127"/>
      <c r="SI80" s="127"/>
      <c r="SJ80" s="127"/>
      <c r="SK80" s="127"/>
      <c r="SL80" s="127"/>
      <c r="SM80" s="127"/>
      <c r="SN80" s="127"/>
      <c r="SO80" s="127"/>
      <c r="SP80" s="127"/>
      <c r="SQ80" s="127"/>
      <c r="SR80" s="127"/>
      <c r="SS80" s="127"/>
      <c r="ST80" s="127"/>
      <c r="SU80" s="127"/>
      <c r="SV80" s="127"/>
      <c r="SW80" s="127"/>
      <c r="SX80" s="127"/>
      <c r="SY80" s="127"/>
      <c r="SZ80" s="127"/>
      <c r="TA80" s="127"/>
      <c r="TB80" s="127"/>
      <c r="TC80" s="127"/>
      <c r="TD80" s="127"/>
      <c r="TE80" s="127"/>
      <c r="TF80" s="127"/>
      <c r="TG80" s="127"/>
      <c r="TH80" s="127"/>
      <c r="TI80" s="127"/>
      <c r="TJ80" s="127"/>
      <c r="TK80" s="127"/>
      <c r="TL80" s="127"/>
      <c r="TM80" s="127"/>
      <c r="TN80" s="127"/>
      <c r="TO80" s="127"/>
      <c r="TP80" s="127"/>
      <c r="TQ80" s="127"/>
      <c r="TR80" s="127"/>
      <c r="TS80" s="127"/>
      <c r="TT80" s="127"/>
      <c r="TU80" s="127"/>
      <c r="TV80" s="127"/>
      <c r="TW80" s="127"/>
      <c r="TX80" s="127"/>
      <c r="TY80" s="127"/>
      <c r="TZ80" s="127"/>
      <c r="UA80" s="127"/>
      <c r="UB80" s="127"/>
      <c r="UC80" s="127"/>
      <c r="UD80" s="127"/>
      <c r="UE80" s="127"/>
      <c r="UF80" s="127"/>
      <c r="UG80" s="127"/>
      <c r="UH80" s="127"/>
      <c r="UI80" s="127"/>
      <c r="UJ80" s="127"/>
      <c r="UK80" s="127"/>
      <c r="UL80" s="127"/>
      <c r="UM80" s="127"/>
      <c r="UN80" s="127"/>
      <c r="UO80" s="127"/>
      <c r="UP80" s="127"/>
      <c r="UQ80" s="127"/>
      <c r="UR80" s="127"/>
      <c r="US80" s="127"/>
      <c r="UT80" s="127"/>
      <c r="UU80" s="127"/>
      <c r="UV80" s="127"/>
      <c r="UW80" s="127"/>
      <c r="UX80" s="127"/>
      <c r="UY80" s="127"/>
      <c r="UZ80" s="127"/>
      <c r="VA80" s="127"/>
      <c r="VB80" s="127"/>
      <c r="VC80" s="127"/>
      <c r="VD80" s="127"/>
      <c r="VE80" s="127"/>
      <c r="VF80" s="127"/>
      <c r="VG80" s="127"/>
      <c r="VH80" s="127"/>
      <c r="VI80" s="127"/>
      <c r="VJ80" s="127"/>
      <c r="VK80" s="127"/>
      <c r="VL80" s="127"/>
      <c r="VM80" s="127"/>
      <c r="VN80" s="127"/>
      <c r="VO80" s="127"/>
      <c r="VP80" s="127"/>
      <c r="VQ80" s="127"/>
      <c r="VR80" s="127"/>
      <c r="VS80" s="127"/>
      <c r="VT80" s="127"/>
      <c r="VU80" s="127"/>
      <c r="VV80" s="127"/>
      <c r="VW80" s="127"/>
      <c r="VX80" s="127"/>
      <c r="VY80" s="127"/>
      <c r="VZ80" s="127"/>
      <c r="WA80" s="127"/>
      <c r="WB80" s="127"/>
      <c r="WC80" s="127"/>
      <c r="WD80" s="127"/>
      <c r="WE80" s="127"/>
      <c r="WF80" s="127"/>
      <c r="WG80" s="127"/>
      <c r="WH80" s="127"/>
      <c r="WI80" s="127"/>
      <c r="WJ80" s="127"/>
      <c r="WK80" s="127"/>
      <c r="WL80" s="127"/>
      <c r="WM80" s="127"/>
      <c r="WN80" s="127"/>
      <c r="WO80" s="127"/>
      <c r="WP80" s="127"/>
      <c r="WQ80" s="127"/>
      <c r="WR80" s="127"/>
      <c r="WS80" s="127"/>
      <c r="WT80" s="127"/>
      <c r="WU80" s="127"/>
      <c r="WV80" s="127"/>
      <c r="WW80" s="127"/>
      <c r="WX80" s="127"/>
      <c r="WY80" s="127"/>
      <c r="WZ80" s="127"/>
      <c r="XA80" s="127"/>
      <c r="XB80" s="127"/>
      <c r="XC80" s="127"/>
      <c r="XD80" s="127"/>
      <c r="XE80" s="127"/>
      <c r="XF80" s="127"/>
      <c r="XG80" s="127"/>
      <c r="XH80" s="127"/>
      <c r="XI80" s="127"/>
      <c r="XJ80" s="127"/>
      <c r="XK80" s="127"/>
      <c r="XL80" s="127"/>
      <c r="XM80" s="127"/>
      <c r="XN80" s="127"/>
      <c r="XO80" s="127"/>
      <c r="XP80" s="127"/>
      <c r="XQ80" s="127"/>
      <c r="XR80" s="127"/>
      <c r="XS80" s="127"/>
      <c r="XT80" s="127"/>
      <c r="XU80" s="127"/>
      <c r="XV80" s="127"/>
      <c r="XW80" s="127"/>
      <c r="XX80" s="127"/>
      <c r="XY80" s="127"/>
      <c r="XZ80" s="127"/>
      <c r="YA80" s="127"/>
      <c r="YB80" s="127"/>
      <c r="YC80" s="127"/>
      <c r="YD80" s="127"/>
      <c r="YE80" s="127"/>
      <c r="YF80" s="127"/>
      <c r="YG80" s="127"/>
      <c r="YH80" s="127"/>
      <c r="YI80" s="127"/>
      <c r="YJ80" s="127"/>
      <c r="YK80" s="127"/>
      <c r="YL80" s="127"/>
      <c r="YM80" s="127"/>
      <c r="YN80" s="127"/>
      <c r="YO80" s="127"/>
      <c r="YP80" s="127"/>
      <c r="YQ80" s="127"/>
      <c r="YR80" s="127"/>
      <c r="YS80" s="127"/>
      <c r="YT80" s="127"/>
      <c r="YU80" s="127"/>
      <c r="YV80" s="127"/>
      <c r="YW80" s="127"/>
      <c r="YX80" s="127"/>
      <c r="YY80" s="127"/>
      <c r="YZ80" s="127"/>
      <c r="ZA80" s="127"/>
      <c r="ZB80" s="127"/>
      <c r="ZC80" s="127"/>
      <c r="ZD80" s="127"/>
      <c r="ZE80" s="127"/>
      <c r="ZF80" s="127"/>
      <c r="ZG80" s="127"/>
      <c r="ZH80" s="127"/>
      <c r="ZI80" s="127"/>
      <c r="ZJ80" s="127"/>
      <c r="ZK80" s="127"/>
      <c r="ZL80" s="127"/>
      <c r="ZM80" s="127"/>
      <c r="ZN80" s="127"/>
      <c r="ZO80" s="127"/>
      <c r="ZP80" s="127"/>
      <c r="ZQ80" s="127"/>
      <c r="ZR80" s="127"/>
      <c r="ZS80" s="127"/>
      <c r="ZT80" s="127"/>
      <c r="ZU80" s="127"/>
      <c r="ZV80" s="127"/>
      <c r="ZW80" s="127"/>
      <c r="ZX80" s="127"/>
      <c r="ZY80" s="127"/>
      <c r="ZZ80" s="127"/>
      <c r="AAA80" s="127"/>
      <c r="AAB80" s="127"/>
      <c r="AAC80" s="127"/>
      <c r="AAD80" s="127"/>
      <c r="AAE80" s="127"/>
      <c r="AAF80" s="127"/>
      <c r="AAG80" s="127"/>
      <c r="AAH80" s="127"/>
      <c r="AAI80" s="127"/>
      <c r="AAJ80" s="127"/>
      <c r="AAK80" s="127"/>
      <c r="AAL80" s="127"/>
      <c r="AAM80" s="127"/>
      <c r="AAN80" s="127"/>
      <c r="AAO80" s="127"/>
      <c r="AAP80" s="127"/>
      <c r="AAQ80" s="127"/>
      <c r="AAR80" s="127"/>
      <c r="AAS80" s="127"/>
      <c r="AAT80" s="127"/>
      <c r="AAU80" s="127"/>
      <c r="AAV80" s="127"/>
      <c r="AAW80" s="127"/>
      <c r="AAX80" s="127"/>
      <c r="AAY80" s="127"/>
      <c r="AAZ80" s="127"/>
      <c r="ABA80" s="127"/>
      <c r="ABB80" s="127"/>
      <c r="ABC80" s="127"/>
      <c r="ABD80" s="127"/>
      <c r="ABE80" s="127"/>
      <c r="ABF80" s="127"/>
      <c r="ABG80" s="127"/>
      <c r="ABH80" s="127"/>
      <c r="ABI80" s="127"/>
      <c r="ABJ80" s="127"/>
      <c r="ABK80" s="127"/>
      <c r="ABL80" s="127"/>
      <c r="ABM80" s="127"/>
      <c r="ABN80" s="127"/>
      <c r="ABO80" s="127"/>
      <c r="ABP80" s="127"/>
      <c r="ABQ80" s="127"/>
      <c r="ABR80" s="127"/>
      <c r="ABS80" s="127"/>
      <c r="ABT80" s="127"/>
      <c r="ABU80" s="127"/>
      <c r="ABV80" s="127"/>
      <c r="ABW80" s="127"/>
      <c r="ABX80" s="127"/>
      <c r="ABY80" s="127"/>
      <c r="ABZ80" s="127"/>
      <c r="ACA80" s="127"/>
      <c r="ACB80" s="127"/>
      <c r="ACC80" s="127"/>
      <c r="ACD80" s="127"/>
      <c r="ACE80" s="127"/>
      <c r="ACF80" s="127"/>
      <c r="ACG80" s="127"/>
      <c r="ACH80" s="127"/>
      <c r="ACI80" s="127"/>
      <c r="ACJ80" s="127"/>
      <c r="ACK80" s="127"/>
      <c r="ACL80" s="127"/>
      <c r="ACM80" s="127"/>
      <c r="ACN80" s="127"/>
      <c r="ACO80" s="127"/>
      <c r="ACP80" s="127"/>
      <c r="ACQ80" s="127"/>
      <c r="ACR80" s="127"/>
      <c r="ACS80" s="127"/>
      <c r="ACT80" s="127"/>
      <c r="ACU80" s="127"/>
      <c r="ACV80" s="127"/>
      <c r="ACW80" s="127"/>
      <c r="ACX80" s="127"/>
      <c r="ACY80" s="127"/>
      <c r="ACZ80" s="127"/>
      <c r="ADA80" s="127"/>
      <c r="ADB80" s="127"/>
      <c r="ADC80" s="127"/>
      <c r="ADD80" s="127"/>
      <c r="ADE80" s="127"/>
      <c r="ADF80" s="127"/>
      <c r="ADG80" s="127"/>
      <c r="ADH80" s="127"/>
      <c r="ADI80" s="127"/>
      <c r="ADJ80" s="127"/>
      <c r="ADK80" s="127"/>
      <c r="ADL80" s="127"/>
      <c r="ADM80" s="127"/>
      <c r="ADN80" s="127"/>
      <c r="ADO80" s="127"/>
      <c r="ADP80" s="127"/>
      <c r="ADQ80" s="127"/>
      <c r="ADR80" s="127"/>
      <c r="ADS80" s="127"/>
      <c r="ADT80" s="127"/>
      <c r="ADU80" s="127"/>
      <c r="ADV80" s="127"/>
      <c r="ADW80" s="127"/>
      <c r="ADX80" s="127"/>
      <c r="ADY80" s="127"/>
      <c r="ADZ80" s="127"/>
      <c r="AEA80" s="127"/>
      <c r="AEB80" s="127"/>
      <c r="AEC80" s="127"/>
      <c r="AED80" s="127"/>
      <c r="AEE80" s="127"/>
      <c r="AEF80" s="127"/>
      <c r="AEG80" s="127"/>
      <c r="AEH80" s="127"/>
      <c r="AEI80" s="127"/>
      <c r="AEJ80" s="127"/>
      <c r="AEK80" s="127"/>
      <c r="AEL80" s="127"/>
      <c r="AEM80" s="127"/>
      <c r="AEN80" s="127"/>
      <c r="AEO80" s="127"/>
      <c r="AEP80" s="127"/>
      <c r="AEQ80" s="127"/>
      <c r="AER80" s="127"/>
      <c r="AES80" s="127"/>
      <c r="AET80" s="127"/>
      <c r="AEU80" s="127"/>
      <c r="AEV80" s="127"/>
      <c r="AEW80" s="127"/>
      <c r="AEX80" s="127"/>
      <c r="AEY80" s="127"/>
      <c r="AEZ80" s="127"/>
      <c r="AFA80" s="127"/>
      <c r="AFB80" s="127"/>
      <c r="AFC80" s="127"/>
      <c r="AFD80" s="127"/>
      <c r="AFE80" s="127"/>
      <c r="AFF80" s="127"/>
      <c r="AFG80" s="127"/>
      <c r="AFH80" s="127"/>
      <c r="AFI80" s="127"/>
      <c r="AFJ80" s="127"/>
      <c r="AFK80" s="127"/>
      <c r="AFL80" s="127"/>
      <c r="AFM80" s="127"/>
      <c r="AFN80" s="127"/>
      <c r="AFO80" s="127"/>
      <c r="AFP80" s="127"/>
      <c r="AFQ80" s="127"/>
      <c r="AFR80" s="127"/>
      <c r="AFS80" s="127"/>
      <c r="AFT80" s="127"/>
      <c r="AFU80" s="127"/>
      <c r="AFV80" s="127"/>
      <c r="AFW80" s="127"/>
      <c r="AFX80" s="127"/>
      <c r="AFY80" s="127"/>
      <c r="AFZ80" s="127"/>
      <c r="AGA80" s="127"/>
      <c r="AGB80" s="127"/>
      <c r="AGC80" s="127"/>
      <c r="AGD80" s="127"/>
      <c r="AGE80" s="127"/>
      <c r="AGF80" s="127"/>
      <c r="AGG80" s="127"/>
      <c r="AGH80" s="127"/>
      <c r="AGI80" s="127"/>
      <c r="AGJ80" s="127"/>
      <c r="AGK80" s="127"/>
      <c r="AGL80" s="127"/>
      <c r="AGM80" s="127"/>
      <c r="AGN80" s="127"/>
      <c r="AGO80" s="127"/>
      <c r="AGP80" s="127"/>
      <c r="AGQ80" s="127"/>
      <c r="AGR80" s="127"/>
      <c r="AGS80" s="127"/>
      <c r="AGT80" s="127"/>
      <c r="AGU80" s="127"/>
      <c r="AGV80" s="127"/>
      <c r="AGW80" s="127"/>
      <c r="AGX80" s="127"/>
      <c r="AGY80" s="127"/>
      <c r="AGZ80" s="127"/>
      <c r="AHA80" s="127"/>
      <c r="AHB80" s="127"/>
      <c r="AHC80" s="127"/>
      <c r="AHD80" s="127"/>
      <c r="AHE80" s="127"/>
      <c r="AHF80" s="127"/>
      <c r="AHG80" s="127"/>
      <c r="AHH80" s="127"/>
      <c r="AHI80" s="127"/>
      <c r="AHJ80" s="127"/>
      <c r="AHK80" s="127"/>
      <c r="AHL80" s="127"/>
      <c r="AHM80" s="127"/>
      <c r="AHN80" s="127"/>
      <c r="AHO80" s="127"/>
      <c r="AHP80" s="127"/>
      <c r="AHQ80" s="127"/>
      <c r="AHR80" s="127"/>
      <c r="AHS80" s="127"/>
      <c r="AHT80" s="127"/>
      <c r="AHU80" s="127"/>
      <c r="AHV80" s="127"/>
      <c r="AHW80" s="127"/>
      <c r="AHX80" s="127"/>
      <c r="AHY80" s="127"/>
      <c r="AHZ80" s="127"/>
      <c r="AIA80" s="127"/>
      <c r="AIB80" s="127"/>
      <c r="AIC80" s="127"/>
      <c r="AID80" s="127"/>
      <c r="AIE80" s="127"/>
      <c r="AIF80" s="127"/>
      <c r="AIG80" s="127"/>
      <c r="AIH80" s="127"/>
      <c r="AII80" s="127"/>
      <c r="AIJ80" s="127"/>
      <c r="AIK80" s="127"/>
    </row>
    <row r="81" spans="1:921" ht="15" customHeight="1">
      <c r="A81" s="127"/>
      <c r="B81" s="127"/>
      <c r="C81" s="127"/>
      <c r="D81" s="127"/>
      <c r="E81" s="127"/>
      <c r="F81" s="127"/>
      <c r="G81" s="127"/>
      <c r="H81" s="127"/>
      <c r="I81" s="127"/>
      <c r="J81" s="311"/>
      <c r="K81" s="127"/>
      <c r="L81" s="127"/>
      <c r="M81" s="127"/>
      <c r="N81" s="127"/>
      <c r="O81" s="127"/>
      <c r="P81" s="127"/>
      <c r="Q81" s="127"/>
      <c r="R81" s="131"/>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127"/>
      <c r="CN81" s="127"/>
      <c r="CO81" s="127"/>
      <c r="CP81" s="127"/>
      <c r="CQ81" s="127"/>
      <c r="CR81" s="127"/>
      <c r="CS81" s="127"/>
      <c r="CT81" s="127"/>
      <c r="CU81" s="127"/>
      <c r="CV81" s="127"/>
      <c r="CW81" s="127"/>
      <c r="CX81" s="127"/>
      <c r="CY81" s="127"/>
      <c r="CZ81" s="127"/>
      <c r="DA81" s="127"/>
      <c r="DB81" s="127"/>
      <c r="DC81" s="127"/>
      <c r="DD81" s="127"/>
      <c r="DE81" s="127"/>
      <c r="DF81" s="127"/>
      <c r="DG81" s="127"/>
      <c r="DH81" s="127"/>
      <c r="DI81" s="127"/>
      <c r="DJ81" s="127"/>
      <c r="DK81" s="127"/>
      <c r="DL81" s="127"/>
      <c r="DM81" s="127"/>
      <c r="DN81" s="127"/>
      <c r="DO81" s="127"/>
      <c r="DP81" s="127"/>
      <c r="DQ81" s="127"/>
      <c r="DR81" s="127"/>
      <c r="DS81" s="127"/>
      <c r="DT81" s="127"/>
      <c r="DU81" s="127"/>
      <c r="DV81" s="127"/>
      <c r="DW81" s="127"/>
      <c r="DX81" s="127"/>
      <c r="DY81" s="127"/>
      <c r="DZ81" s="127"/>
      <c r="EA81" s="127"/>
      <c r="EB81" s="127"/>
      <c r="EC81" s="127"/>
      <c r="ED81" s="127"/>
      <c r="EE81" s="127"/>
      <c r="EF81" s="127"/>
      <c r="EG81" s="127"/>
      <c r="EH81" s="127"/>
      <c r="EI81" s="127"/>
      <c r="EJ81" s="127"/>
      <c r="EK81" s="127"/>
      <c r="EL81" s="127"/>
      <c r="EM81" s="127"/>
      <c r="EN81" s="127"/>
      <c r="EO81" s="127"/>
      <c r="EP81" s="127"/>
      <c r="EQ81" s="127"/>
      <c r="ER81" s="127"/>
      <c r="ES81" s="127"/>
      <c r="ET81" s="127"/>
      <c r="EU81" s="127"/>
      <c r="EV81" s="127"/>
      <c r="EW81" s="127"/>
      <c r="EX81" s="127"/>
      <c r="EY81" s="127"/>
      <c r="EZ81" s="127"/>
      <c r="FA81" s="127"/>
      <c r="FB81" s="127"/>
      <c r="FC81" s="127"/>
      <c r="FD81" s="127"/>
      <c r="FE81" s="127"/>
      <c r="FF81" s="127"/>
      <c r="FG81" s="127"/>
      <c r="FH81" s="127"/>
      <c r="FI81" s="127"/>
      <c r="FJ81" s="127"/>
      <c r="FK81" s="127"/>
      <c r="FL81" s="127"/>
      <c r="FM81" s="127"/>
      <c r="FN81" s="127"/>
      <c r="FO81" s="127"/>
      <c r="FP81" s="127"/>
      <c r="FQ81" s="127"/>
      <c r="FR81" s="127"/>
      <c r="FS81" s="127"/>
      <c r="FT81" s="127"/>
      <c r="FU81" s="127"/>
      <c r="FV81" s="127"/>
      <c r="FW81" s="127"/>
      <c r="FX81" s="127"/>
      <c r="FY81" s="127"/>
      <c r="FZ81" s="127"/>
      <c r="GA81" s="127"/>
      <c r="GB81" s="127"/>
      <c r="GC81" s="127"/>
      <c r="GD81" s="127"/>
      <c r="GE81" s="127"/>
      <c r="GF81" s="127"/>
      <c r="GG81" s="127"/>
      <c r="GH81" s="127"/>
      <c r="GI81" s="127"/>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H81" s="127"/>
      <c r="HI81" s="127"/>
      <c r="HJ81" s="127"/>
      <c r="HK81" s="127"/>
      <c r="HL81" s="127"/>
      <c r="HM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c r="IW81" s="127"/>
      <c r="IX81" s="127"/>
      <c r="IY81" s="127"/>
      <c r="IZ81" s="127"/>
      <c r="JA81" s="127"/>
      <c r="JB81" s="127"/>
      <c r="JC81" s="127"/>
      <c r="JD81" s="127"/>
      <c r="JE81" s="127"/>
      <c r="JF81" s="127"/>
      <c r="JG81" s="127"/>
      <c r="JH81" s="127"/>
      <c r="JI81" s="127"/>
      <c r="JJ81" s="127"/>
      <c r="JK81" s="127"/>
      <c r="JL81" s="127"/>
      <c r="JM81" s="127"/>
      <c r="JN81" s="127"/>
      <c r="JO81" s="127"/>
      <c r="JP81" s="127"/>
      <c r="JQ81" s="127"/>
      <c r="JR81" s="127"/>
      <c r="JS81" s="127"/>
      <c r="JT81" s="127"/>
      <c r="JU81" s="127"/>
      <c r="JV81" s="127"/>
      <c r="JW81" s="127"/>
      <c r="JX81" s="127"/>
      <c r="JY81" s="127"/>
      <c r="JZ81" s="127"/>
      <c r="KA81" s="127"/>
      <c r="KB81" s="127"/>
      <c r="KC81" s="127"/>
      <c r="KD81" s="127"/>
      <c r="KE81" s="127"/>
      <c r="KF81" s="127"/>
      <c r="KG81" s="127"/>
      <c r="KH81" s="127"/>
      <c r="KI81" s="127"/>
      <c r="KJ81" s="127"/>
      <c r="KK81" s="127"/>
      <c r="KL81" s="127"/>
      <c r="KM81" s="127"/>
      <c r="KN81" s="127"/>
      <c r="KO81" s="127"/>
      <c r="KP81" s="127"/>
      <c r="KQ81" s="127"/>
      <c r="KR81" s="127"/>
      <c r="KS81" s="127"/>
      <c r="KT81" s="127"/>
      <c r="KU81" s="127"/>
      <c r="KV81" s="127"/>
      <c r="KW81" s="127"/>
      <c r="KX81" s="127"/>
      <c r="KY81" s="127"/>
      <c r="KZ81" s="127"/>
      <c r="LA81" s="127"/>
      <c r="LB81" s="127"/>
      <c r="LC81" s="127"/>
      <c r="LD81" s="127"/>
      <c r="LE81" s="127"/>
      <c r="LF81" s="127"/>
      <c r="LG81" s="127"/>
      <c r="LH81" s="127"/>
      <c r="LI81" s="127"/>
      <c r="LJ81" s="127"/>
      <c r="LK81" s="127"/>
      <c r="LL81" s="127"/>
      <c r="LM81" s="127"/>
      <c r="LN81" s="127"/>
      <c r="LO81" s="127"/>
      <c r="LP81" s="127"/>
      <c r="LQ81" s="127"/>
      <c r="LR81" s="127"/>
      <c r="LS81" s="127"/>
      <c r="LT81" s="127"/>
      <c r="LU81" s="127"/>
      <c r="LV81" s="127"/>
      <c r="LW81" s="127"/>
      <c r="LX81" s="127"/>
      <c r="LY81" s="127"/>
      <c r="LZ81" s="127"/>
      <c r="MA81" s="127"/>
      <c r="MB81" s="127"/>
      <c r="MC81" s="127"/>
      <c r="MD81" s="127"/>
      <c r="ME81" s="127"/>
      <c r="MF81" s="127"/>
      <c r="MG81" s="127"/>
      <c r="MH81" s="127"/>
      <c r="MI81" s="127"/>
      <c r="MJ81" s="127"/>
      <c r="MK81" s="127"/>
      <c r="ML81" s="127"/>
      <c r="MM81" s="127"/>
      <c r="MN81" s="127"/>
      <c r="MO81" s="127"/>
      <c r="MP81" s="127"/>
      <c r="MQ81" s="127"/>
      <c r="MR81" s="127"/>
      <c r="MS81" s="127"/>
      <c r="MT81" s="127"/>
      <c r="MU81" s="127"/>
      <c r="MV81" s="127"/>
      <c r="MW81" s="127"/>
      <c r="MX81" s="127"/>
      <c r="MY81" s="127"/>
      <c r="MZ81" s="127"/>
      <c r="NA81" s="127"/>
      <c r="NB81" s="127"/>
      <c r="NC81" s="127"/>
      <c r="ND81" s="127"/>
      <c r="NE81" s="127"/>
      <c r="NF81" s="127"/>
      <c r="NG81" s="127"/>
      <c r="NH81" s="127"/>
      <c r="NI81" s="127"/>
      <c r="NJ81" s="127"/>
      <c r="NK81" s="127"/>
      <c r="NL81" s="127"/>
      <c r="NM81" s="127"/>
      <c r="NN81" s="127"/>
      <c r="NO81" s="127"/>
      <c r="NP81" s="127"/>
      <c r="NQ81" s="127"/>
      <c r="NR81" s="127"/>
      <c r="NS81" s="127"/>
      <c r="NT81" s="127"/>
      <c r="NU81" s="127"/>
      <c r="NV81" s="127"/>
      <c r="NW81" s="127"/>
      <c r="NX81" s="127"/>
      <c r="NY81" s="127"/>
      <c r="NZ81" s="127"/>
      <c r="OA81" s="127"/>
      <c r="OB81" s="127"/>
      <c r="OC81" s="127"/>
      <c r="OD81" s="127"/>
      <c r="OE81" s="127"/>
      <c r="OF81" s="127"/>
      <c r="OG81" s="127"/>
      <c r="OH81" s="127"/>
      <c r="OI81" s="127"/>
      <c r="OJ81" s="127"/>
      <c r="OK81" s="127"/>
      <c r="OL81" s="127"/>
      <c r="OM81" s="127"/>
      <c r="ON81" s="127"/>
      <c r="OO81" s="127"/>
      <c r="OP81" s="127"/>
      <c r="OQ81" s="127"/>
      <c r="OR81" s="127"/>
      <c r="OS81" s="127"/>
      <c r="OT81" s="127"/>
      <c r="OU81" s="127"/>
      <c r="OV81" s="127"/>
      <c r="OW81" s="127"/>
      <c r="OX81" s="127"/>
      <c r="OY81" s="127"/>
      <c r="OZ81" s="127"/>
      <c r="PA81" s="127"/>
      <c r="PB81" s="127"/>
      <c r="PC81" s="127"/>
      <c r="PD81" s="127"/>
      <c r="PE81" s="127"/>
      <c r="PF81" s="127"/>
      <c r="PG81" s="127"/>
      <c r="PH81" s="127"/>
      <c r="PI81" s="127"/>
      <c r="PJ81" s="127"/>
      <c r="PK81" s="127"/>
      <c r="PL81" s="127"/>
      <c r="PM81" s="127"/>
      <c r="PN81" s="127"/>
      <c r="PO81" s="127"/>
      <c r="PP81" s="127"/>
      <c r="PQ81" s="127"/>
      <c r="PR81" s="127"/>
      <c r="PS81" s="127"/>
      <c r="PT81" s="127"/>
      <c r="PU81" s="127"/>
      <c r="PV81" s="127"/>
      <c r="PW81" s="127"/>
      <c r="PX81" s="127"/>
      <c r="PY81" s="127"/>
      <c r="PZ81" s="127"/>
      <c r="QA81" s="127"/>
      <c r="QB81" s="127"/>
      <c r="QC81" s="127"/>
      <c r="QD81" s="127"/>
      <c r="QE81" s="127"/>
      <c r="QF81" s="127"/>
      <c r="QG81" s="127"/>
      <c r="QH81" s="127"/>
      <c r="QI81" s="127"/>
      <c r="QJ81" s="127"/>
      <c r="QK81" s="127"/>
      <c r="QL81" s="127"/>
      <c r="QM81" s="127"/>
      <c r="QN81" s="127"/>
      <c r="QO81" s="127"/>
      <c r="QP81" s="127"/>
      <c r="QQ81" s="127"/>
      <c r="QR81" s="127"/>
      <c r="QS81" s="127"/>
      <c r="QT81" s="127"/>
      <c r="QU81" s="127"/>
      <c r="QV81" s="127"/>
      <c r="QW81" s="127"/>
      <c r="QX81" s="127"/>
      <c r="QY81" s="127"/>
      <c r="QZ81" s="127"/>
      <c r="RA81" s="127"/>
      <c r="RB81" s="127"/>
      <c r="RC81" s="127"/>
      <c r="RD81" s="127"/>
      <c r="RE81" s="127"/>
      <c r="RF81" s="127"/>
      <c r="RG81" s="127"/>
      <c r="RH81" s="127"/>
      <c r="RI81" s="127"/>
      <c r="RJ81" s="127"/>
      <c r="RK81" s="127"/>
      <c r="RL81" s="127"/>
      <c r="RM81" s="127"/>
      <c r="RN81" s="127"/>
      <c r="RO81" s="127"/>
      <c r="RP81" s="127"/>
      <c r="RQ81" s="127"/>
      <c r="RR81" s="127"/>
      <c r="RS81" s="127"/>
      <c r="RT81" s="127"/>
      <c r="RU81" s="127"/>
      <c r="RV81" s="127"/>
      <c r="RW81" s="127"/>
      <c r="RX81" s="127"/>
      <c r="RY81" s="127"/>
      <c r="RZ81" s="127"/>
      <c r="SA81" s="127"/>
      <c r="SB81" s="127"/>
      <c r="SC81" s="127"/>
      <c r="SD81" s="127"/>
      <c r="SE81" s="127"/>
      <c r="SF81" s="127"/>
      <c r="SG81" s="127"/>
      <c r="SH81" s="127"/>
      <c r="SI81" s="127"/>
      <c r="SJ81" s="127"/>
      <c r="SK81" s="127"/>
      <c r="SL81" s="127"/>
      <c r="SM81" s="127"/>
      <c r="SN81" s="127"/>
      <c r="SO81" s="127"/>
      <c r="SP81" s="127"/>
      <c r="SQ81" s="127"/>
      <c r="SR81" s="127"/>
      <c r="SS81" s="127"/>
      <c r="ST81" s="127"/>
      <c r="SU81" s="127"/>
      <c r="SV81" s="127"/>
      <c r="SW81" s="127"/>
      <c r="SX81" s="127"/>
      <c r="SY81" s="127"/>
      <c r="SZ81" s="127"/>
      <c r="TA81" s="127"/>
      <c r="TB81" s="127"/>
      <c r="TC81" s="127"/>
      <c r="TD81" s="127"/>
      <c r="TE81" s="127"/>
      <c r="TF81" s="127"/>
      <c r="TG81" s="127"/>
      <c r="TH81" s="127"/>
      <c r="TI81" s="127"/>
      <c r="TJ81" s="127"/>
      <c r="TK81" s="127"/>
      <c r="TL81" s="127"/>
      <c r="TM81" s="127"/>
      <c r="TN81" s="127"/>
      <c r="TO81" s="127"/>
      <c r="TP81" s="127"/>
      <c r="TQ81" s="127"/>
      <c r="TR81" s="127"/>
      <c r="TS81" s="127"/>
      <c r="TT81" s="127"/>
      <c r="TU81" s="127"/>
      <c r="TV81" s="127"/>
      <c r="TW81" s="127"/>
      <c r="TX81" s="127"/>
      <c r="TY81" s="127"/>
      <c r="TZ81" s="127"/>
      <c r="UA81" s="127"/>
      <c r="UB81" s="127"/>
      <c r="UC81" s="127"/>
      <c r="UD81" s="127"/>
      <c r="UE81" s="127"/>
      <c r="UF81" s="127"/>
      <c r="UG81" s="127"/>
      <c r="UH81" s="127"/>
      <c r="UI81" s="127"/>
      <c r="UJ81" s="127"/>
      <c r="UK81" s="127"/>
      <c r="UL81" s="127"/>
      <c r="UM81" s="127"/>
      <c r="UN81" s="127"/>
      <c r="UO81" s="127"/>
      <c r="UP81" s="127"/>
      <c r="UQ81" s="127"/>
      <c r="UR81" s="127"/>
      <c r="US81" s="127"/>
      <c r="UT81" s="127"/>
      <c r="UU81" s="127"/>
      <c r="UV81" s="127"/>
      <c r="UW81" s="127"/>
      <c r="UX81" s="127"/>
      <c r="UY81" s="127"/>
      <c r="UZ81" s="127"/>
      <c r="VA81" s="127"/>
      <c r="VB81" s="127"/>
      <c r="VC81" s="127"/>
      <c r="VD81" s="127"/>
      <c r="VE81" s="127"/>
      <c r="VF81" s="127"/>
      <c r="VG81" s="127"/>
      <c r="VH81" s="127"/>
      <c r="VI81" s="127"/>
      <c r="VJ81" s="127"/>
      <c r="VK81" s="127"/>
      <c r="VL81" s="127"/>
      <c r="VM81" s="127"/>
      <c r="VN81" s="127"/>
      <c r="VO81" s="127"/>
      <c r="VP81" s="127"/>
      <c r="VQ81" s="127"/>
      <c r="VR81" s="127"/>
      <c r="VS81" s="127"/>
      <c r="VT81" s="127"/>
      <c r="VU81" s="127"/>
      <c r="VV81" s="127"/>
      <c r="VW81" s="127"/>
      <c r="VX81" s="127"/>
      <c r="VY81" s="127"/>
      <c r="VZ81" s="127"/>
      <c r="WA81" s="127"/>
      <c r="WB81" s="127"/>
      <c r="WC81" s="127"/>
      <c r="WD81" s="127"/>
      <c r="WE81" s="127"/>
      <c r="WF81" s="127"/>
      <c r="WG81" s="127"/>
      <c r="WH81" s="127"/>
      <c r="WI81" s="127"/>
      <c r="WJ81" s="127"/>
      <c r="WK81" s="127"/>
      <c r="WL81" s="127"/>
      <c r="WM81" s="127"/>
      <c r="WN81" s="127"/>
      <c r="WO81" s="127"/>
      <c r="WP81" s="127"/>
      <c r="WQ81" s="127"/>
      <c r="WR81" s="127"/>
      <c r="WS81" s="127"/>
      <c r="WT81" s="127"/>
      <c r="WU81" s="127"/>
      <c r="WV81" s="127"/>
      <c r="WW81" s="127"/>
      <c r="WX81" s="127"/>
      <c r="WY81" s="127"/>
      <c r="WZ81" s="127"/>
      <c r="XA81" s="127"/>
      <c r="XB81" s="127"/>
      <c r="XC81" s="127"/>
      <c r="XD81" s="127"/>
      <c r="XE81" s="127"/>
      <c r="XF81" s="127"/>
      <c r="XG81" s="127"/>
      <c r="XH81" s="127"/>
      <c r="XI81" s="127"/>
      <c r="XJ81" s="127"/>
      <c r="XK81" s="127"/>
      <c r="XL81" s="127"/>
      <c r="XM81" s="127"/>
      <c r="XN81" s="127"/>
      <c r="XO81" s="127"/>
      <c r="XP81" s="127"/>
      <c r="XQ81" s="127"/>
      <c r="XR81" s="127"/>
      <c r="XS81" s="127"/>
      <c r="XT81" s="127"/>
      <c r="XU81" s="127"/>
      <c r="XV81" s="127"/>
      <c r="XW81" s="127"/>
      <c r="XX81" s="127"/>
      <c r="XY81" s="127"/>
      <c r="XZ81" s="127"/>
      <c r="YA81" s="127"/>
      <c r="YB81" s="127"/>
      <c r="YC81" s="127"/>
      <c r="YD81" s="127"/>
      <c r="YE81" s="127"/>
      <c r="YF81" s="127"/>
      <c r="YG81" s="127"/>
      <c r="YH81" s="127"/>
      <c r="YI81" s="127"/>
      <c r="YJ81" s="127"/>
      <c r="YK81" s="127"/>
      <c r="YL81" s="127"/>
      <c r="YM81" s="127"/>
      <c r="YN81" s="127"/>
      <c r="YO81" s="127"/>
      <c r="YP81" s="127"/>
      <c r="YQ81" s="127"/>
      <c r="YR81" s="127"/>
      <c r="YS81" s="127"/>
      <c r="YT81" s="127"/>
      <c r="YU81" s="127"/>
      <c r="YV81" s="127"/>
      <c r="YW81" s="127"/>
      <c r="YX81" s="127"/>
      <c r="YY81" s="127"/>
      <c r="YZ81" s="127"/>
      <c r="ZA81" s="127"/>
      <c r="ZB81" s="127"/>
      <c r="ZC81" s="127"/>
      <c r="ZD81" s="127"/>
      <c r="ZE81" s="127"/>
      <c r="ZF81" s="127"/>
      <c r="ZG81" s="127"/>
      <c r="ZH81" s="127"/>
      <c r="ZI81" s="127"/>
      <c r="ZJ81" s="127"/>
      <c r="ZK81" s="127"/>
      <c r="ZL81" s="127"/>
      <c r="ZM81" s="127"/>
      <c r="ZN81" s="127"/>
      <c r="ZO81" s="127"/>
      <c r="ZP81" s="127"/>
      <c r="ZQ81" s="127"/>
      <c r="ZR81" s="127"/>
      <c r="ZS81" s="127"/>
      <c r="ZT81" s="127"/>
      <c r="ZU81" s="127"/>
      <c r="ZV81" s="127"/>
      <c r="ZW81" s="127"/>
      <c r="ZX81" s="127"/>
      <c r="ZY81" s="127"/>
      <c r="ZZ81" s="127"/>
      <c r="AAA81" s="127"/>
      <c r="AAB81" s="127"/>
      <c r="AAC81" s="127"/>
      <c r="AAD81" s="127"/>
      <c r="AAE81" s="127"/>
      <c r="AAF81" s="127"/>
      <c r="AAG81" s="127"/>
      <c r="AAH81" s="127"/>
      <c r="AAI81" s="127"/>
      <c r="AAJ81" s="127"/>
      <c r="AAK81" s="127"/>
      <c r="AAL81" s="127"/>
      <c r="AAM81" s="127"/>
      <c r="AAN81" s="127"/>
      <c r="AAO81" s="127"/>
      <c r="AAP81" s="127"/>
      <c r="AAQ81" s="127"/>
      <c r="AAR81" s="127"/>
      <c r="AAS81" s="127"/>
      <c r="AAT81" s="127"/>
      <c r="AAU81" s="127"/>
      <c r="AAV81" s="127"/>
      <c r="AAW81" s="127"/>
      <c r="AAX81" s="127"/>
      <c r="AAY81" s="127"/>
      <c r="AAZ81" s="127"/>
      <c r="ABA81" s="127"/>
      <c r="ABB81" s="127"/>
      <c r="ABC81" s="127"/>
      <c r="ABD81" s="127"/>
      <c r="ABE81" s="127"/>
      <c r="ABF81" s="127"/>
      <c r="ABG81" s="127"/>
      <c r="ABH81" s="127"/>
      <c r="ABI81" s="127"/>
      <c r="ABJ81" s="127"/>
      <c r="ABK81" s="127"/>
      <c r="ABL81" s="127"/>
      <c r="ABM81" s="127"/>
      <c r="ABN81" s="127"/>
      <c r="ABO81" s="127"/>
      <c r="ABP81" s="127"/>
      <c r="ABQ81" s="127"/>
      <c r="ABR81" s="127"/>
      <c r="ABS81" s="127"/>
      <c r="ABT81" s="127"/>
      <c r="ABU81" s="127"/>
      <c r="ABV81" s="127"/>
      <c r="ABW81" s="127"/>
      <c r="ABX81" s="127"/>
      <c r="ABY81" s="127"/>
      <c r="ABZ81" s="127"/>
      <c r="ACA81" s="127"/>
      <c r="ACB81" s="127"/>
      <c r="ACC81" s="127"/>
      <c r="ACD81" s="127"/>
      <c r="ACE81" s="127"/>
      <c r="ACF81" s="127"/>
      <c r="ACG81" s="127"/>
      <c r="ACH81" s="127"/>
      <c r="ACI81" s="127"/>
      <c r="ACJ81" s="127"/>
      <c r="ACK81" s="127"/>
      <c r="ACL81" s="127"/>
      <c r="ACM81" s="127"/>
      <c r="ACN81" s="127"/>
      <c r="ACO81" s="127"/>
      <c r="ACP81" s="127"/>
      <c r="ACQ81" s="127"/>
      <c r="ACR81" s="127"/>
      <c r="ACS81" s="127"/>
      <c r="ACT81" s="127"/>
      <c r="ACU81" s="127"/>
      <c r="ACV81" s="127"/>
      <c r="ACW81" s="127"/>
      <c r="ACX81" s="127"/>
      <c r="ACY81" s="127"/>
      <c r="ACZ81" s="127"/>
      <c r="ADA81" s="127"/>
      <c r="ADB81" s="127"/>
      <c r="ADC81" s="127"/>
      <c r="ADD81" s="127"/>
      <c r="ADE81" s="127"/>
      <c r="ADF81" s="127"/>
      <c r="ADG81" s="127"/>
      <c r="ADH81" s="127"/>
      <c r="ADI81" s="127"/>
      <c r="ADJ81" s="127"/>
      <c r="ADK81" s="127"/>
      <c r="ADL81" s="127"/>
      <c r="ADM81" s="127"/>
      <c r="ADN81" s="127"/>
      <c r="ADO81" s="127"/>
      <c r="ADP81" s="127"/>
      <c r="ADQ81" s="127"/>
      <c r="ADR81" s="127"/>
      <c r="ADS81" s="127"/>
      <c r="ADT81" s="127"/>
      <c r="ADU81" s="127"/>
      <c r="ADV81" s="127"/>
      <c r="ADW81" s="127"/>
      <c r="ADX81" s="127"/>
      <c r="ADY81" s="127"/>
      <c r="ADZ81" s="127"/>
      <c r="AEA81" s="127"/>
      <c r="AEB81" s="127"/>
      <c r="AEC81" s="127"/>
      <c r="AED81" s="127"/>
      <c r="AEE81" s="127"/>
      <c r="AEF81" s="127"/>
      <c r="AEG81" s="127"/>
      <c r="AEH81" s="127"/>
      <c r="AEI81" s="127"/>
      <c r="AEJ81" s="127"/>
      <c r="AEK81" s="127"/>
      <c r="AEL81" s="127"/>
      <c r="AEM81" s="127"/>
      <c r="AEN81" s="127"/>
      <c r="AEO81" s="127"/>
      <c r="AEP81" s="127"/>
      <c r="AEQ81" s="127"/>
      <c r="AER81" s="127"/>
      <c r="AES81" s="127"/>
      <c r="AET81" s="127"/>
      <c r="AEU81" s="127"/>
      <c r="AEV81" s="127"/>
      <c r="AEW81" s="127"/>
      <c r="AEX81" s="127"/>
      <c r="AEY81" s="127"/>
      <c r="AEZ81" s="127"/>
      <c r="AFA81" s="127"/>
      <c r="AFB81" s="127"/>
      <c r="AFC81" s="127"/>
      <c r="AFD81" s="127"/>
      <c r="AFE81" s="127"/>
      <c r="AFF81" s="127"/>
      <c r="AFG81" s="127"/>
      <c r="AFH81" s="127"/>
      <c r="AFI81" s="127"/>
      <c r="AFJ81" s="127"/>
      <c r="AFK81" s="127"/>
      <c r="AFL81" s="127"/>
      <c r="AFM81" s="127"/>
      <c r="AFN81" s="127"/>
      <c r="AFO81" s="127"/>
      <c r="AFP81" s="127"/>
      <c r="AFQ81" s="127"/>
      <c r="AFR81" s="127"/>
      <c r="AFS81" s="127"/>
      <c r="AFT81" s="127"/>
      <c r="AFU81" s="127"/>
      <c r="AFV81" s="127"/>
      <c r="AFW81" s="127"/>
      <c r="AFX81" s="127"/>
      <c r="AFY81" s="127"/>
      <c r="AFZ81" s="127"/>
      <c r="AGA81" s="127"/>
      <c r="AGB81" s="127"/>
      <c r="AGC81" s="127"/>
      <c r="AGD81" s="127"/>
      <c r="AGE81" s="127"/>
      <c r="AGF81" s="127"/>
      <c r="AGG81" s="127"/>
      <c r="AGH81" s="127"/>
      <c r="AGI81" s="127"/>
      <c r="AGJ81" s="127"/>
      <c r="AGK81" s="127"/>
      <c r="AGL81" s="127"/>
      <c r="AGM81" s="127"/>
      <c r="AGN81" s="127"/>
      <c r="AGO81" s="127"/>
      <c r="AGP81" s="127"/>
      <c r="AGQ81" s="127"/>
      <c r="AGR81" s="127"/>
      <c r="AGS81" s="127"/>
      <c r="AGT81" s="127"/>
      <c r="AGU81" s="127"/>
      <c r="AGV81" s="127"/>
      <c r="AGW81" s="127"/>
      <c r="AGX81" s="127"/>
      <c r="AGY81" s="127"/>
      <c r="AGZ81" s="127"/>
      <c r="AHA81" s="127"/>
      <c r="AHB81" s="127"/>
      <c r="AHC81" s="127"/>
      <c r="AHD81" s="127"/>
      <c r="AHE81" s="127"/>
      <c r="AHF81" s="127"/>
      <c r="AHG81" s="127"/>
      <c r="AHH81" s="127"/>
      <c r="AHI81" s="127"/>
      <c r="AHJ81" s="127"/>
      <c r="AHK81" s="127"/>
      <c r="AHL81" s="127"/>
      <c r="AHM81" s="127"/>
      <c r="AHN81" s="127"/>
      <c r="AHO81" s="127"/>
      <c r="AHP81" s="127"/>
      <c r="AHQ81" s="127"/>
      <c r="AHR81" s="127"/>
      <c r="AHS81" s="127"/>
      <c r="AHT81" s="127"/>
      <c r="AHU81" s="127"/>
      <c r="AHV81" s="127"/>
      <c r="AHW81" s="127"/>
      <c r="AHX81" s="127"/>
      <c r="AHY81" s="127"/>
      <c r="AHZ81" s="127"/>
      <c r="AIA81" s="127"/>
      <c r="AIB81" s="127"/>
      <c r="AIC81" s="127"/>
      <c r="AID81" s="127"/>
      <c r="AIE81" s="127"/>
      <c r="AIF81" s="127"/>
      <c r="AIG81" s="127"/>
      <c r="AIH81" s="127"/>
      <c r="AII81" s="127"/>
      <c r="AIJ81" s="127"/>
      <c r="AIK81" s="127"/>
    </row>
    <row r="82" spans="1:921" ht="15" customHeight="1">
      <c r="A82" s="127"/>
      <c r="B82" s="127"/>
      <c r="C82" s="127"/>
      <c r="D82" s="127"/>
      <c r="E82" s="127"/>
      <c r="F82" s="127"/>
      <c r="G82" s="127"/>
      <c r="H82" s="127"/>
      <c r="I82" s="127"/>
      <c r="J82" s="311"/>
      <c r="K82" s="127"/>
      <c r="L82" s="127"/>
      <c r="M82" s="127"/>
      <c r="N82" s="127"/>
      <c r="O82" s="127"/>
      <c r="P82" s="127"/>
      <c r="Q82" s="127"/>
      <c r="R82" s="131"/>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27"/>
      <c r="BY82" s="127"/>
      <c r="BZ82" s="127"/>
      <c r="CA82" s="127"/>
      <c r="CB82" s="127"/>
      <c r="CC82" s="127"/>
      <c r="CD82" s="127"/>
      <c r="CE82" s="127"/>
      <c r="CF82" s="127"/>
      <c r="CG82" s="127"/>
      <c r="CH82" s="127"/>
      <c r="CI82" s="127"/>
      <c r="CJ82" s="127"/>
      <c r="CK82" s="127"/>
      <c r="CL82" s="127"/>
      <c r="CM82" s="127"/>
      <c r="CN82" s="127"/>
      <c r="CO82" s="127"/>
      <c r="CP82" s="127"/>
      <c r="CQ82" s="127"/>
      <c r="CR82" s="127"/>
      <c r="CS82" s="127"/>
      <c r="CT82" s="127"/>
      <c r="CU82" s="127"/>
      <c r="CV82" s="127"/>
      <c r="CW82" s="127"/>
      <c r="CX82" s="127"/>
      <c r="CY82" s="127"/>
      <c r="CZ82" s="127"/>
      <c r="DA82" s="127"/>
      <c r="DB82" s="127"/>
      <c r="DC82" s="127"/>
      <c r="DD82" s="127"/>
      <c r="DE82" s="127"/>
      <c r="DF82" s="127"/>
      <c r="DG82" s="127"/>
      <c r="DH82" s="127"/>
      <c r="DI82" s="127"/>
      <c r="DJ82" s="127"/>
      <c r="DK82" s="127"/>
      <c r="DL82" s="127"/>
      <c r="DM82" s="127"/>
      <c r="DN82" s="127"/>
      <c r="DO82" s="127"/>
      <c r="DP82" s="127"/>
      <c r="DQ82" s="127"/>
      <c r="DR82" s="127"/>
      <c r="DS82" s="127"/>
      <c r="DT82" s="127"/>
      <c r="DU82" s="127"/>
      <c r="DV82" s="127"/>
      <c r="DW82" s="127"/>
      <c r="DX82" s="127"/>
      <c r="DY82" s="127"/>
      <c r="DZ82" s="127"/>
      <c r="EA82" s="127"/>
      <c r="EB82" s="127"/>
      <c r="EC82" s="127"/>
      <c r="ED82" s="127"/>
      <c r="EE82" s="127"/>
      <c r="EF82" s="127"/>
      <c r="EG82" s="127"/>
      <c r="EH82" s="127"/>
      <c r="EI82" s="127"/>
      <c r="EJ82" s="127"/>
      <c r="EK82" s="127"/>
      <c r="EL82" s="127"/>
      <c r="EM82" s="127"/>
      <c r="EN82" s="127"/>
      <c r="EO82" s="127"/>
      <c r="EP82" s="127"/>
      <c r="EQ82" s="127"/>
      <c r="ER82" s="127"/>
      <c r="ES82" s="127"/>
      <c r="ET82" s="127"/>
      <c r="EU82" s="127"/>
      <c r="EV82" s="127"/>
      <c r="EW82" s="127"/>
      <c r="EX82" s="127"/>
      <c r="EY82" s="127"/>
      <c r="EZ82" s="127"/>
      <c r="FA82" s="127"/>
      <c r="FB82" s="127"/>
      <c r="FC82" s="127"/>
      <c r="FD82" s="127"/>
      <c r="FE82" s="127"/>
      <c r="FF82" s="127"/>
      <c r="FG82" s="127"/>
      <c r="FH82" s="127"/>
      <c r="FI82" s="127"/>
      <c r="FJ82" s="127"/>
      <c r="FK82" s="127"/>
      <c r="FL82" s="127"/>
      <c r="FM82" s="127"/>
      <c r="FN82" s="127"/>
      <c r="FO82" s="127"/>
      <c r="FP82" s="127"/>
      <c r="FQ82" s="127"/>
      <c r="FR82" s="127"/>
      <c r="FS82" s="127"/>
      <c r="FT82" s="127"/>
      <c r="FU82" s="127"/>
      <c r="FV82" s="127"/>
      <c r="FW82" s="127"/>
      <c r="FX82" s="127"/>
      <c r="FY82" s="127"/>
      <c r="FZ82" s="127"/>
      <c r="GA82" s="127"/>
      <c r="GB82" s="127"/>
      <c r="GC82" s="127"/>
      <c r="GD82" s="127"/>
      <c r="GE82" s="127"/>
      <c r="GF82" s="127"/>
      <c r="GG82" s="127"/>
      <c r="GH82" s="127"/>
      <c r="GI82" s="127"/>
      <c r="GJ82" s="127"/>
      <c r="GK82" s="127"/>
      <c r="GL82" s="127"/>
      <c r="GM82" s="127"/>
      <c r="GN82" s="127"/>
      <c r="GO82" s="127"/>
      <c r="GP82" s="127"/>
      <c r="GQ82" s="127"/>
      <c r="GR82" s="127"/>
      <c r="GS82" s="127"/>
      <c r="GT82" s="127"/>
      <c r="GU82" s="127"/>
      <c r="GV82" s="127"/>
      <c r="GW82" s="127"/>
      <c r="GX82" s="127"/>
      <c r="GY82" s="127"/>
      <c r="GZ82" s="127"/>
      <c r="HA82" s="127"/>
      <c r="HB82" s="127"/>
      <c r="HC82" s="127"/>
      <c r="HD82" s="127"/>
      <c r="HE82" s="127"/>
      <c r="HF82" s="127"/>
      <c r="HG82" s="127"/>
      <c r="HH82" s="127"/>
      <c r="HI82" s="127"/>
      <c r="HJ82" s="127"/>
      <c r="HK82" s="127"/>
      <c r="HL82" s="127"/>
      <c r="HM82" s="127"/>
      <c r="HN82" s="127"/>
      <c r="HO82" s="127"/>
      <c r="HP82" s="127"/>
      <c r="HQ82" s="127"/>
      <c r="HR82" s="127"/>
      <c r="HS82" s="127"/>
      <c r="HT82" s="127"/>
      <c r="HU82" s="127"/>
      <c r="HV82" s="127"/>
      <c r="HW82" s="127"/>
      <c r="HX82" s="127"/>
      <c r="HY82" s="127"/>
      <c r="HZ82" s="127"/>
      <c r="IA82" s="127"/>
      <c r="IB82" s="127"/>
      <c r="IC82" s="127"/>
      <c r="ID82" s="127"/>
      <c r="IE82" s="127"/>
      <c r="IF82" s="127"/>
      <c r="IG82" s="127"/>
      <c r="IH82" s="127"/>
      <c r="II82" s="127"/>
      <c r="IJ82" s="127"/>
      <c r="IK82" s="127"/>
      <c r="IL82" s="127"/>
      <c r="IM82" s="127"/>
      <c r="IN82" s="127"/>
      <c r="IO82" s="127"/>
      <c r="IP82" s="127"/>
      <c r="IQ82" s="127"/>
      <c r="IR82" s="127"/>
      <c r="IS82" s="127"/>
      <c r="IT82" s="127"/>
      <c r="IU82" s="127"/>
      <c r="IV82" s="127"/>
      <c r="IW82" s="127"/>
      <c r="IX82" s="127"/>
      <c r="IY82" s="127"/>
      <c r="IZ82" s="127"/>
      <c r="JA82" s="127"/>
      <c r="JB82" s="127"/>
      <c r="JC82" s="127"/>
      <c r="JD82" s="127"/>
      <c r="JE82" s="127"/>
      <c r="JF82" s="127"/>
      <c r="JG82" s="127"/>
      <c r="JH82" s="127"/>
      <c r="JI82" s="127"/>
      <c r="JJ82" s="127"/>
      <c r="JK82" s="127"/>
      <c r="JL82" s="127"/>
      <c r="JM82" s="127"/>
      <c r="JN82" s="127"/>
      <c r="JO82" s="127"/>
      <c r="JP82" s="127"/>
      <c r="JQ82" s="127"/>
      <c r="JR82" s="127"/>
      <c r="JS82" s="127"/>
      <c r="JT82" s="127"/>
      <c r="JU82" s="127"/>
      <c r="JV82" s="127"/>
      <c r="JW82" s="127"/>
      <c r="JX82" s="127"/>
      <c r="JY82" s="127"/>
      <c r="JZ82" s="127"/>
      <c r="KA82" s="127"/>
      <c r="KB82" s="127"/>
      <c r="KC82" s="127"/>
      <c r="KD82" s="127"/>
      <c r="KE82" s="127"/>
      <c r="KF82" s="127"/>
      <c r="KG82" s="127"/>
      <c r="KH82" s="127"/>
      <c r="KI82" s="127"/>
      <c r="KJ82" s="127"/>
      <c r="KK82" s="127"/>
      <c r="KL82" s="127"/>
      <c r="KM82" s="127"/>
      <c r="KN82" s="127"/>
      <c r="KO82" s="127"/>
      <c r="KP82" s="127"/>
      <c r="KQ82" s="127"/>
      <c r="KR82" s="127"/>
      <c r="KS82" s="127"/>
      <c r="KT82" s="127"/>
      <c r="KU82" s="127"/>
      <c r="KV82" s="127"/>
      <c r="KW82" s="127"/>
      <c r="KX82" s="127"/>
      <c r="KY82" s="127"/>
      <c r="KZ82" s="127"/>
      <c r="LA82" s="127"/>
      <c r="LB82" s="127"/>
      <c r="LC82" s="127"/>
      <c r="LD82" s="127"/>
      <c r="LE82" s="127"/>
      <c r="LF82" s="127"/>
      <c r="LG82" s="127"/>
      <c r="LH82" s="127"/>
      <c r="LI82" s="127"/>
      <c r="LJ82" s="127"/>
      <c r="LK82" s="127"/>
      <c r="LL82" s="127"/>
      <c r="LM82" s="127"/>
      <c r="LN82" s="127"/>
      <c r="LO82" s="127"/>
      <c r="LP82" s="127"/>
      <c r="LQ82" s="127"/>
      <c r="LR82" s="127"/>
      <c r="LS82" s="127"/>
      <c r="LT82" s="127"/>
      <c r="LU82" s="127"/>
      <c r="LV82" s="127"/>
      <c r="LW82" s="127"/>
      <c r="LX82" s="127"/>
      <c r="LY82" s="127"/>
      <c r="LZ82" s="127"/>
      <c r="MA82" s="127"/>
      <c r="MB82" s="127"/>
      <c r="MC82" s="127"/>
      <c r="MD82" s="127"/>
      <c r="ME82" s="127"/>
      <c r="MF82" s="127"/>
      <c r="MG82" s="127"/>
      <c r="MH82" s="127"/>
      <c r="MI82" s="127"/>
      <c r="MJ82" s="127"/>
      <c r="MK82" s="127"/>
      <c r="ML82" s="127"/>
      <c r="MM82" s="127"/>
      <c r="MN82" s="127"/>
      <c r="MO82" s="127"/>
      <c r="MP82" s="127"/>
      <c r="MQ82" s="127"/>
      <c r="MR82" s="127"/>
      <c r="MS82" s="127"/>
      <c r="MT82" s="127"/>
      <c r="MU82" s="127"/>
      <c r="MV82" s="127"/>
      <c r="MW82" s="127"/>
      <c r="MX82" s="127"/>
      <c r="MY82" s="127"/>
      <c r="MZ82" s="127"/>
      <c r="NA82" s="127"/>
      <c r="NB82" s="127"/>
      <c r="NC82" s="127"/>
      <c r="ND82" s="127"/>
      <c r="NE82" s="127"/>
      <c r="NF82" s="127"/>
      <c r="NG82" s="127"/>
      <c r="NH82" s="127"/>
      <c r="NI82" s="127"/>
      <c r="NJ82" s="127"/>
      <c r="NK82" s="127"/>
      <c r="NL82" s="127"/>
      <c r="NM82" s="127"/>
      <c r="NN82" s="127"/>
      <c r="NO82" s="127"/>
      <c r="NP82" s="127"/>
      <c r="NQ82" s="127"/>
      <c r="NR82" s="127"/>
      <c r="NS82" s="127"/>
      <c r="NT82" s="127"/>
      <c r="NU82" s="127"/>
      <c r="NV82" s="127"/>
      <c r="NW82" s="127"/>
      <c r="NX82" s="127"/>
      <c r="NY82" s="127"/>
      <c r="NZ82" s="127"/>
      <c r="OA82" s="127"/>
      <c r="OB82" s="127"/>
      <c r="OC82" s="127"/>
      <c r="OD82" s="127"/>
      <c r="OE82" s="127"/>
      <c r="OF82" s="127"/>
      <c r="OG82" s="127"/>
      <c r="OH82" s="127"/>
      <c r="OI82" s="127"/>
      <c r="OJ82" s="127"/>
      <c r="OK82" s="127"/>
      <c r="OL82" s="127"/>
      <c r="OM82" s="127"/>
      <c r="ON82" s="127"/>
      <c r="OO82" s="127"/>
      <c r="OP82" s="127"/>
      <c r="OQ82" s="127"/>
      <c r="OR82" s="127"/>
      <c r="OS82" s="127"/>
      <c r="OT82" s="127"/>
      <c r="OU82" s="127"/>
      <c r="OV82" s="127"/>
      <c r="OW82" s="127"/>
      <c r="OX82" s="127"/>
      <c r="OY82" s="127"/>
      <c r="OZ82" s="127"/>
      <c r="PA82" s="127"/>
      <c r="PB82" s="127"/>
      <c r="PC82" s="127"/>
      <c r="PD82" s="127"/>
      <c r="PE82" s="127"/>
      <c r="PF82" s="127"/>
      <c r="PG82" s="127"/>
      <c r="PH82" s="127"/>
      <c r="PI82" s="127"/>
      <c r="PJ82" s="127"/>
      <c r="PK82" s="127"/>
      <c r="PL82" s="127"/>
      <c r="PM82" s="127"/>
      <c r="PN82" s="127"/>
      <c r="PO82" s="127"/>
      <c r="PP82" s="127"/>
      <c r="PQ82" s="127"/>
      <c r="PR82" s="127"/>
      <c r="PS82" s="127"/>
      <c r="PT82" s="127"/>
      <c r="PU82" s="127"/>
      <c r="PV82" s="127"/>
      <c r="PW82" s="127"/>
      <c r="PX82" s="127"/>
      <c r="PY82" s="127"/>
      <c r="PZ82" s="127"/>
      <c r="QA82" s="127"/>
      <c r="QB82" s="127"/>
      <c r="QC82" s="127"/>
      <c r="QD82" s="127"/>
      <c r="QE82" s="127"/>
      <c r="QF82" s="127"/>
      <c r="QG82" s="127"/>
      <c r="QH82" s="127"/>
      <c r="QI82" s="127"/>
      <c r="QJ82" s="127"/>
      <c r="QK82" s="127"/>
      <c r="QL82" s="127"/>
      <c r="QM82" s="127"/>
      <c r="QN82" s="127"/>
      <c r="QO82" s="127"/>
      <c r="QP82" s="127"/>
      <c r="QQ82" s="127"/>
      <c r="QR82" s="127"/>
      <c r="QS82" s="127"/>
      <c r="QT82" s="127"/>
      <c r="QU82" s="127"/>
      <c r="QV82" s="127"/>
      <c r="QW82" s="127"/>
      <c r="QX82" s="127"/>
      <c r="QY82" s="127"/>
      <c r="QZ82" s="127"/>
      <c r="RA82" s="127"/>
      <c r="RB82" s="127"/>
      <c r="RC82" s="127"/>
      <c r="RD82" s="127"/>
      <c r="RE82" s="127"/>
      <c r="RF82" s="127"/>
      <c r="RG82" s="127"/>
      <c r="RH82" s="127"/>
      <c r="RI82" s="127"/>
      <c r="RJ82" s="127"/>
      <c r="RK82" s="127"/>
      <c r="RL82" s="127"/>
      <c r="RM82" s="127"/>
      <c r="RN82" s="127"/>
      <c r="RO82" s="127"/>
      <c r="RP82" s="127"/>
      <c r="RQ82" s="127"/>
      <c r="RR82" s="127"/>
      <c r="RS82" s="127"/>
      <c r="RT82" s="127"/>
      <c r="RU82" s="127"/>
      <c r="RV82" s="127"/>
      <c r="RW82" s="127"/>
      <c r="RX82" s="127"/>
      <c r="RY82" s="127"/>
      <c r="RZ82" s="127"/>
      <c r="SA82" s="127"/>
      <c r="SB82" s="127"/>
      <c r="SC82" s="127"/>
      <c r="SD82" s="127"/>
      <c r="SE82" s="127"/>
      <c r="SF82" s="127"/>
      <c r="SG82" s="127"/>
      <c r="SH82" s="127"/>
      <c r="SI82" s="127"/>
      <c r="SJ82" s="127"/>
      <c r="SK82" s="127"/>
      <c r="SL82" s="127"/>
      <c r="SM82" s="127"/>
      <c r="SN82" s="127"/>
      <c r="SO82" s="127"/>
      <c r="SP82" s="127"/>
      <c r="SQ82" s="127"/>
      <c r="SR82" s="127"/>
      <c r="SS82" s="127"/>
      <c r="ST82" s="127"/>
      <c r="SU82" s="127"/>
      <c r="SV82" s="127"/>
      <c r="SW82" s="127"/>
      <c r="SX82" s="127"/>
      <c r="SY82" s="127"/>
      <c r="SZ82" s="127"/>
      <c r="TA82" s="127"/>
      <c r="TB82" s="127"/>
      <c r="TC82" s="127"/>
      <c r="TD82" s="127"/>
      <c r="TE82" s="127"/>
      <c r="TF82" s="127"/>
      <c r="TG82" s="127"/>
      <c r="TH82" s="127"/>
      <c r="TI82" s="127"/>
      <c r="TJ82" s="127"/>
      <c r="TK82" s="127"/>
      <c r="TL82" s="127"/>
      <c r="TM82" s="127"/>
      <c r="TN82" s="127"/>
      <c r="TO82" s="127"/>
      <c r="TP82" s="127"/>
      <c r="TQ82" s="127"/>
      <c r="TR82" s="127"/>
      <c r="TS82" s="127"/>
      <c r="TT82" s="127"/>
      <c r="TU82" s="127"/>
      <c r="TV82" s="127"/>
      <c r="TW82" s="127"/>
      <c r="TX82" s="127"/>
      <c r="TY82" s="127"/>
      <c r="TZ82" s="127"/>
      <c r="UA82" s="127"/>
      <c r="UB82" s="127"/>
      <c r="UC82" s="127"/>
      <c r="UD82" s="127"/>
      <c r="UE82" s="127"/>
      <c r="UF82" s="127"/>
      <c r="UG82" s="127"/>
      <c r="UH82" s="127"/>
      <c r="UI82" s="127"/>
      <c r="UJ82" s="127"/>
      <c r="UK82" s="127"/>
      <c r="UL82" s="127"/>
      <c r="UM82" s="127"/>
      <c r="UN82" s="127"/>
      <c r="UO82" s="127"/>
      <c r="UP82" s="127"/>
      <c r="UQ82" s="127"/>
      <c r="UR82" s="127"/>
      <c r="US82" s="127"/>
      <c r="UT82" s="127"/>
      <c r="UU82" s="127"/>
      <c r="UV82" s="127"/>
      <c r="UW82" s="127"/>
      <c r="UX82" s="127"/>
      <c r="UY82" s="127"/>
      <c r="UZ82" s="127"/>
      <c r="VA82" s="127"/>
      <c r="VB82" s="127"/>
      <c r="VC82" s="127"/>
      <c r="VD82" s="127"/>
      <c r="VE82" s="127"/>
      <c r="VF82" s="127"/>
      <c r="VG82" s="127"/>
      <c r="VH82" s="127"/>
      <c r="VI82" s="127"/>
      <c r="VJ82" s="127"/>
      <c r="VK82" s="127"/>
      <c r="VL82" s="127"/>
      <c r="VM82" s="127"/>
      <c r="VN82" s="127"/>
      <c r="VO82" s="127"/>
      <c r="VP82" s="127"/>
      <c r="VQ82" s="127"/>
      <c r="VR82" s="127"/>
      <c r="VS82" s="127"/>
      <c r="VT82" s="127"/>
      <c r="VU82" s="127"/>
      <c r="VV82" s="127"/>
      <c r="VW82" s="127"/>
      <c r="VX82" s="127"/>
      <c r="VY82" s="127"/>
      <c r="VZ82" s="127"/>
      <c r="WA82" s="127"/>
      <c r="WB82" s="127"/>
      <c r="WC82" s="127"/>
      <c r="WD82" s="127"/>
      <c r="WE82" s="127"/>
      <c r="WF82" s="127"/>
      <c r="WG82" s="127"/>
      <c r="WH82" s="127"/>
      <c r="WI82" s="127"/>
      <c r="WJ82" s="127"/>
      <c r="WK82" s="127"/>
      <c r="WL82" s="127"/>
      <c r="WM82" s="127"/>
      <c r="WN82" s="127"/>
      <c r="WO82" s="127"/>
      <c r="WP82" s="127"/>
      <c r="WQ82" s="127"/>
      <c r="WR82" s="127"/>
      <c r="WS82" s="127"/>
      <c r="WT82" s="127"/>
      <c r="WU82" s="127"/>
      <c r="WV82" s="127"/>
      <c r="WW82" s="127"/>
      <c r="WX82" s="127"/>
      <c r="WY82" s="127"/>
      <c r="WZ82" s="127"/>
      <c r="XA82" s="127"/>
      <c r="XB82" s="127"/>
      <c r="XC82" s="127"/>
      <c r="XD82" s="127"/>
      <c r="XE82" s="127"/>
      <c r="XF82" s="127"/>
      <c r="XG82" s="127"/>
      <c r="XH82" s="127"/>
      <c r="XI82" s="127"/>
      <c r="XJ82" s="127"/>
      <c r="XK82" s="127"/>
      <c r="XL82" s="127"/>
      <c r="XM82" s="127"/>
      <c r="XN82" s="127"/>
      <c r="XO82" s="127"/>
      <c r="XP82" s="127"/>
      <c r="XQ82" s="127"/>
      <c r="XR82" s="127"/>
      <c r="XS82" s="127"/>
      <c r="XT82" s="127"/>
      <c r="XU82" s="127"/>
      <c r="XV82" s="127"/>
      <c r="XW82" s="127"/>
      <c r="XX82" s="127"/>
      <c r="XY82" s="127"/>
      <c r="XZ82" s="127"/>
      <c r="YA82" s="127"/>
      <c r="YB82" s="127"/>
      <c r="YC82" s="127"/>
      <c r="YD82" s="127"/>
      <c r="YE82" s="127"/>
      <c r="YF82" s="127"/>
      <c r="YG82" s="127"/>
      <c r="YH82" s="127"/>
      <c r="YI82" s="127"/>
      <c r="YJ82" s="127"/>
      <c r="YK82" s="127"/>
      <c r="YL82" s="127"/>
      <c r="YM82" s="127"/>
      <c r="YN82" s="127"/>
      <c r="YO82" s="127"/>
      <c r="YP82" s="127"/>
      <c r="YQ82" s="127"/>
      <c r="YR82" s="127"/>
      <c r="YS82" s="127"/>
      <c r="YT82" s="127"/>
      <c r="YU82" s="127"/>
      <c r="YV82" s="127"/>
      <c r="YW82" s="127"/>
      <c r="YX82" s="127"/>
      <c r="YY82" s="127"/>
      <c r="YZ82" s="127"/>
      <c r="ZA82" s="127"/>
      <c r="ZB82" s="127"/>
      <c r="ZC82" s="127"/>
      <c r="ZD82" s="127"/>
      <c r="ZE82" s="127"/>
      <c r="ZF82" s="127"/>
      <c r="ZG82" s="127"/>
      <c r="ZH82" s="127"/>
      <c r="ZI82" s="127"/>
      <c r="ZJ82" s="127"/>
      <c r="ZK82" s="127"/>
      <c r="ZL82" s="127"/>
      <c r="ZM82" s="127"/>
      <c r="ZN82" s="127"/>
      <c r="ZO82" s="127"/>
      <c r="ZP82" s="127"/>
      <c r="ZQ82" s="127"/>
      <c r="ZR82" s="127"/>
      <c r="ZS82" s="127"/>
      <c r="ZT82" s="127"/>
      <c r="ZU82" s="127"/>
      <c r="ZV82" s="127"/>
      <c r="ZW82" s="127"/>
      <c r="ZX82" s="127"/>
      <c r="ZY82" s="127"/>
      <c r="ZZ82" s="127"/>
      <c r="AAA82" s="127"/>
      <c r="AAB82" s="127"/>
      <c r="AAC82" s="127"/>
      <c r="AAD82" s="127"/>
      <c r="AAE82" s="127"/>
      <c r="AAF82" s="127"/>
      <c r="AAG82" s="127"/>
      <c r="AAH82" s="127"/>
      <c r="AAI82" s="127"/>
      <c r="AAJ82" s="127"/>
      <c r="AAK82" s="127"/>
      <c r="AAL82" s="127"/>
      <c r="AAM82" s="127"/>
      <c r="AAN82" s="127"/>
      <c r="AAO82" s="127"/>
      <c r="AAP82" s="127"/>
      <c r="AAQ82" s="127"/>
      <c r="AAR82" s="127"/>
      <c r="AAS82" s="127"/>
      <c r="AAT82" s="127"/>
      <c r="AAU82" s="127"/>
      <c r="AAV82" s="127"/>
      <c r="AAW82" s="127"/>
      <c r="AAX82" s="127"/>
      <c r="AAY82" s="127"/>
      <c r="AAZ82" s="127"/>
      <c r="ABA82" s="127"/>
      <c r="ABB82" s="127"/>
      <c r="ABC82" s="127"/>
      <c r="ABD82" s="127"/>
      <c r="ABE82" s="127"/>
      <c r="ABF82" s="127"/>
      <c r="ABG82" s="127"/>
      <c r="ABH82" s="127"/>
      <c r="ABI82" s="127"/>
      <c r="ABJ82" s="127"/>
      <c r="ABK82" s="127"/>
      <c r="ABL82" s="127"/>
      <c r="ABM82" s="127"/>
      <c r="ABN82" s="127"/>
      <c r="ABO82" s="127"/>
      <c r="ABP82" s="127"/>
      <c r="ABQ82" s="127"/>
      <c r="ABR82" s="127"/>
      <c r="ABS82" s="127"/>
      <c r="ABT82" s="127"/>
      <c r="ABU82" s="127"/>
      <c r="ABV82" s="127"/>
      <c r="ABW82" s="127"/>
      <c r="ABX82" s="127"/>
      <c r="ABY82" s="127"/>
      <c r="ABZ82" s="127"/>
      <c r="ACA82" s="127"/>
      <c r="ACB82" s="127"/>
      <c r="ACC82" s="127"/>
      <c r="ACD82" s="127"/>
      <c r="ACE82" s="127"/>
      <c r="ACF82" s="127"/>
      <c r="ACG82" s="127"/>
      <c r="ACH82" s="127"/>
      <c r="ACI82" s="127"/>
      <c r="ACJ82" s="127"/>
      <c r="ACK82" s="127"/>
      <c r="ACL82" s="127"/>
      <c r="ACM82" s="127"/>
      <c r="ACN82" s="127"/>
      <c r="ACO82" s="127"/>
      <c r="ACP82" s="127"/>
      <c r="ACQ82" s="127"/>
      <c r="ACR82" s="127"/>
      <c r="ACS82" s="127"/>
      <c r="ACT82" s="127"/>
      <c r="ACU82" s="127"/>
      <c r="ACV82" s="127"/>
      <c r="ACW82" s="127"/>
      <c r="ACX82" s="127"/>
      <c r="ACY82" s="127"/>
      <c r="ACZ82" s="127"/>
      <c r="ADA82" s="127"/>
      <c r="ADB82" s="127"/>
      <c r="ADC82" s="127"/>
      <c r="ADD82" s="127"/>
      <c r="ADE82" s="127"/>
      <c r="ADF82" s="127"/>
      <c r="ADG82" s="127"/>
      <c r="ADH82" s="127"/>
      <c r="ADI82" s="127"/>
      <c r="ADJ82" s="127"/>
      <c r="ADK82" s="127"/>
      <c r="ADL82" s="127"/>
      <c r="ADM82" s="127"/>
      <c r="ADN82" s="127"/>
      <c r="ADO82" s="127"/>
      <c r="ADP82" s="127"/>
      <c r="ADQ82" s="127"/>
      <c r="ADR82" s="127"/>
      <c r="ADS82" s="127"/>
      <c r="ADT82" s="127"/>
      <c r="ADU82" s="127"/>
      <c r="ADV82" s="127"/>
      <c r="ADW82" s="127"/>
      <c r="ADX82" s="127"/>
      <c r="ADY82" s="127"/>
      <c r="ADZ82" s="127"/>
      <c r="AEA82" s="127"/>
      <c r="AEB82" s="127"/>
      <c r="AEC82" s="127"/>
      <c r="AED82" s="127"/>
      <c r="AEE82" s="127"/>
      <c r="AEF82" s="127"/>
      <c r="AEG82" s="127"/>
      <c r="AEH82" s="127"/>
      <c r="AEI82" s="127"/>
      <c r="AEJ82" s="127"/>
      <c r="AEK82" s="127"/>
      <c r="AEL82" s="127"/>
      <c r="AEM82" s="127"/>
      <c r="AEN82" s="127"/>
      <c r="AEO82" s="127"/>
      <c r="AEP82" s="127"/>
      <c r="AEQ82" s="127"/>
      <c r="AER82" s="127"/>
      <c r="AES82" s="127"/>
      <c r="AET82" s="127"/>
      <c r="AEU82" s="127"/>
      <c r="AEV82" s="127"/>
      <c r="AEW82" s="127"/>
      <c r="AEX82" s="127"/>
      <c r="AEY82" s="127"/>
      <c r="AEZ82" s="127"/>
      <c r="AFA82" s="127"/>
      <c r="AFB82" s="127"/>
      <c r="AFC82" s="127"/>
      <c r="AFD82" s="127"/>
      <c r="AFE82" s="127"/>
      <c r="AFF82" s="127"/>
      <c r="AFG82" s="127"/>
      <c r="AFH82" s="127"/>
      <c r="AFI82" s="127"/>
      <c r="AFJ82" s="127"/>
      <c r="AFK82" s="127"/>
      <c r="AFL82" s="127"/>
      <c r="AFM82" s="127"/>
      <c r="AFN82" s="127"/>
      <c r="AFO82" s="127"/>
      <c r="AFP82" s="127"/>
      <c r="AFQ82" s="127"/>
      <c r="AFR82" s="127"/>
      <c r="AFS82" s="127"/>
      <c r="AFT82" s="127"/>
      <c r="AFU82" s="127"/>
      <c r="AFV82" s="127"/>
      <c r="AFW82" s="127"/>
      <c r="AFX82" s="127"/>
      <c r="AFY82" s="127"/>
      <c r="AFZ82" s="127"/>
      <c r="AGA82" s="127"/>
      <c r="AGB82" s="127"/>
      <c r="AGC82" s="127"/>
      <c r="AGD82" s="127"/>
      <c r="AGE82" s="127"/>
      <c r="AGF82" s="127"/>
      <c r="AGG82" s="127"/>
      <c r="AGH82" s="127"/>
      <c r="AGI82" s="127"/>
      <c r="AGJ82" s="127"/>
      <c r="AGK82" s="127"/>
      <c r="AGL82" s="127"/>
      <c r="AGM82" s="127"/>
      <c r="AGN82" s="127"/>
      <c r="AGO82" s="127"/>
      <c r="AGP82" s="127"/>
      <c r="AGQ82" s="127"/>
      <c r="AGR82" s="127"/>
      <c r="AGS82" s="127"/>
      <c r="AGT82" s="127"/>
      <c r="AGU82" s="127"/>
      <c r="AGV82" s="127"/>
      <c r="AGW82" s="127"/>
      <c r="AGX82" s="127"/>
      <c r="AGY82" s="127"/>
      <c r="AGZ82" s="127"/>
      <c r="AHA82" s="127"/>
      <c r="AHB82" s="127"/>
      <c r="AHC82" s="127"/>
      <c r="AHD82" s="127"/>
      <c r="AHE82" s="127"/>
      <c r="AHF82" s="127"/>
      <c r="AHG82" s="127"/>
      <c r="AHH82" s="127"/>
      <c r="AHI82" s="127"/>
      <c r="AHJ82" s="127"/>
      <c r="AHK82" s="127"/>
      <c r="AHL82" s="127"/>
      <c r="AHM82" s="127"/>
      <c r="AHN82" s="127"/>
      <c r="AHO82" s="127"/>
      <c r="AHP82" s="127"/>
      <c r="AHQ82" s="127"/>
      <c r="AHR82" s="127"/>
      <c r="AHS82" s="127"/>
      <c r="AHT82" s="127"/>
      <c r="AHU82" s="127"/>
      <c r="AHV82" s="127"/>
      <c r="AHW82" s="127"/>
      <c r="AHX82" s="127"/>
      <c r="AHY82" s="127"/>
      <c r="AHZ82" s="127"/>
      <c r="AIA82" s="127"/>
      <c r="AIB82" s="127"/>
      <c r="AIC82" s="127"/>
      <c r="AID82" s="127"/>
      <c r="AIE82" s="127"/>
      <c r="AIF82" s="127"/>
      <c r="AIG82" s="127"/>
      <c r="AIH82" s="127"/>
      <c r="AII82" s="127"/>
      <c r="AIJ82" s="127"/>
      <c r="AIK82" s="127"/>
    </row>
    <row r="83" spans="1:921" ht="15" customHeight="1">
      <c r="A83" s="127"/>
      <c r="B83" s="127"/>
      <c r="C83" s="127"/>
      <c r="D83" s="127"/>
      <c r="E83" s="127"/>
      <c r="F83" s="127"/>
      <c r="G83" s="127"/>
      <c r="H83" s="127"/>
      <c r="I83" s="127"/>
      <c r="J83" s="311"/>
      <c r="K83" s="127"/>
      <c r="L83" s="127"/>
      <c r="M83" s="127"/>
      <c r="N83" s="127"/>
      <c r="O83" s="127"/>
      <c r="P83" s="127"/>
      <c r="Q83" s="127"/>
      <c r="R83" s="131"/>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127"/>
      <c r="DQ83" s="127"/>
      <c r="DR83" s="127"/>
      <c r="DS83" s="127"/>
      <c r="DT83" s="127"/>
      <c r="DU83" s="127"/>
      <c r="DV83" s="127"/>
      <c r="DW83" s="127"/>
      <c r="DX83" s="127"/>
      <c r="DY83" s="127"/>
      <c r="DZ83" s="127"/>
      <c r="EA83" s="127"/>
      <c r="EB83" s="127"/>
      <c r="EC83" s="127"/>
      <c r="ED83" s="127"/>
      <c r="EE83" s="127"/>
      <c r="EF83" s="127"/>
      <c r="EG83" s="127"/>
      <c r="EH83" s="127"/>
      <c r="EI83" s="127"/>
      <c r="EJ83" s="127"/>
      <c r="EK83" s="127"/>
      <c r="EL83" s="127"/>
      <c r="EM83" s="127"/>
      <c r="EN83" s="127"/>
      <c r="EO83" s="127"/>
      <c r="EP83" s="127"/>
      <c r="EQ83" s="127"/>
      <c r="ER83" s="127"/>
      <c r="ES83" s="127"/>
      <c r="ET83" s="127"/>
      <c r="EU83" s="127"/>
      <c r="EV83" s="127"/>
      <c r="EW83" s="127"/>
      <c r="EX83" s="127"/>
      <c r="EY83" s="127"/>
      <c r="EZ83" s="127"/>
      <c r="FA83" s="127"/>
      <c r="FB83" s="127"/>
      <c r="FC83" s="127"/>
      <c r="FD83" s="127"/>
      <c r="FE83" s="127"/>
      <c r="FF83" s="127"/>
      <c r="FG83" s="127"/>
      <c r="FH83" s="127"/>
      <c r="FI83" s="127"/>
      <c r="FJ83" s="127"/>
      <c r="FK83" s="127"/>
      <c r="FL83" s="127"/>
      <c r="FM83" s="127"/>
      <c r="FN83" s="127"/>
      <c r="FO83" s="127"/>
      <c r="FP83" s="127"/>
      <c r="FQ83" s="127"/>
      <c r="FR83" s="127"/>
      <c r="FS83" s="127"/>
      <c r="FT83" s="127"/>
      <c r="FU83" s="127"/>
      <c r="FV83" s="127"/>
      <c r="FW83" s="127"/>
      <c r="FX83" s="127"/>
      <c r="FY83" s="127"/>
      <c r="FZ83" s="127"/>
      <c r="GA83" s="127"/>
      <c r="GB83" s="127"/>
      <c r="GC83" s="127"/>
      <c r="GD83" s="127"/>
      <c r="GE83" s="127"/>
      <c r="GF83" s="127"/>
      <c r="GG83" s="127"/>
      <c r="GH83" s="127"/>
      <c r="GI83" s="127"/>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H83" s="127"/>
      <c r="HI83" s="127"/>
      <c r="HJ83" s="127"/>
      <c r="HK83" s="127"/>
      <c r="HL83" s="127"/>
      <c r="HM83" s="127"/>
      <c r="HN83" s="127"/>
      <c r="HO83" s="127"/>
      <c r="HP83" s="127"/>
      <c r="HQ83" s="127"/>
      <c r="HR83" s="127"/>
      <c r="HS83" s="127"/>
      <c r="HT83" s="127"/>
      <c r="HU83" s="127"/>
      <c r="HV83" s="127"/>
      <c r="HW83" s="127"/>
      <c r="HX83" s="127"/>
      <c r="HY83" s="127"/>
      <c r="HZ83" s="127"/>
      <c r="IA83" s="127"/>
      <c r="IB83" s="127"/>
      <c r="IC83" s="127"/>
      <c r="ID83" s="127"/>
      <c r="IE83" s="127"/>
      <c r="IF83" s="127"/>
      <c r="IG83" s="127"/>
      <c r="IH83" s="127"/>
      <c r="II83" s="127"/>
      <c r="IJ83" s="127"/>
      <c r="IK83" s="127"/>
      <c r="IL83" s="127"/>
      <c r="IM83" s="127"/>
      <c r="IN83" s="127"/>
      <c r="IO83" s="127"/>
      <c r="IP83" s="127"/>
      <c r="IQ83" s="127"/>
      <c r="IR83" s="127"/>
      <c r="IS83" s="127"/>
      <c r="IT83" s="127"/>
      <c r="IU83" s="127"/>
      <c r="IV83" s="127"/>
      <c r="IW83" s="127"/>
      <c r="IX83" s="127"/>
      <c r="IY83" s="127"/>
      <c r="IZ83" s="127"/>
      <c r="JA83" s="127"/>
      <c r="JB83" s="127"/>
      <c r="JC83" s="127"/>
      <c r="JD83" s="127"/>
      <c r="JE83" s="127"/>
      <c r="JF83" s="127"/>
      <c r="JG83" s="127"/>
      <c r="JH83" s="127"/>
      <c r="JI83" s="127"/>
      <c r="JJ83" s="127"/>
      <c r="JK83" s="127"/>
      <c r="JL83" s="127"/>
      <c r="JM83" s="127"/>
      <c r="JN83" s="127"/>
      <c r="JO83" s="127"/>
      <c r="JP83" s="127"/>
      <c r="JQ83" s="127"/>
      <c r="JR83" s="127"/>
      <c r="JS83" s="127"/>
      <c r="JT83" s="127"/>
      <c r="JU83" s="127"/>
      <c r="JV83" s="127"/>
      <c r="JW83" s="127"/>
      <c r="JX83" s="127"/>
      <c r="JY83" s="127"/>
      <c r="JZ83" s="127"/>
      <c r="KA83" s="127"/>
      <c r="KB83" s="127"/>
      <c r="KC83" s="127"/>
      <c r="KD83" s="127"/>
      <c r="KE83" s="127"/>
      <c r="KF83" s="127"/>
      <c r="KG83" s="127"/>
      <c r="KH83" s="127"/>
      <c r="KI83" s="127"/>
      <c r="KJ83" s="127"/>
      <c r="KK83" s="127"/>
      <c r="KL83" s="127"/>
      <c r="KM83" s="127"/>
      <c r="KN83" s="127"/>
      <c r="KO83" s="127"/>
      <c r="KP83" s="127"/>
      <c r="KQ83" s="127"/>
      <c r="KR83" s="127"/>
      <c r="KS83" s="127"/>
      <c r="KT83" s="127"/>
      <c r="KU83" s="127"/>
      <c r="KV83" s="127"/>
      <c r="KW83" s="127"/>
      <c r="KX83" s="127"/>
      <c r="KY83" s="127"/>
      <c r="KZ83" s="127"/>
      <c r="LA83" s="127"/>
      <c r="LB83" s="127"/>
      <c r="LC83" s="127"/>
      <c r="LD83" s="127"/>
      <c r="LE83" s="127"/>
      <c r="LF83" s="127"/>
      <c r="LG83" s="127"/>
      <c r="LH83" s="127"/>
      <c r="LI83" s="127"/>
      <c r="LJ83" s="127"/>
      <c r="LK83" s="127"/>
      <c r="LL83" s="127"/>
      <c r="LM83" s="127"/>
      <c r="LN83" s="127"/>
      <c r="LO83" s="127"/>
      <c r="LP83" s="127"/>
      <c r="LQ83" s="127"/>
      <c r="LR83" s="127"/>
      <c r="LS83" s="127"/>
      <c r="LT83" s="127"/>
      <c r="LU83" s="127"/>
      <c r="LV83" s="127"/>
      <c r="LW83" s="127"/>
      <c r="LX83" s="127"/>
      <c r="LY83" s="127"/>
      <c r="LZ83" s="127"/>
      <c r="MA83" s="127"/>
      <c r="MB83" s="127"/>
      <c r="MC83" s="127"/>
      <c r="MD83" s="127"/>
      <c r="ME83" s="127"/>
      <c r="MF83" s="127"/>
      <c r="MG83" s="127"/>
      <c r="MH83" s="127"/>
      <c r="MI83" s="127"/>
      <c r="MJ83" s="127"/>
      <c r="MK83" s="127"/>
      <c r="ML83" s="127"/>
      <c r="MM83" s="127"/>
      <c r="MN83" s="127"/>
      <c r="MO83" s="127"/>
      <c r="MP83" s="127"/>
      <c r="MQ83" s="127"/>
      <c r="MR83" s="127"/>
      <c r="MS83" s="127"/>
      <c r="MT83" s="127"/>
      <c r="MU83" s="127"/>
      <c r="MV83" s="127"/>
      <c r="MW83" s="127"/>
      <c r="MX83" s="127"/>
      <c r="MY83" s="127"/>
      <c r="MZ83" s="127"/>
      <c r="NA83" s="127"/>
      <c r="NB83" s="127"/>
      <c r="NC83" s="127"/>
      <c r="ND83" s="127"/>
      <c r="NE83" s="127"/>
      <c r="NF83" s="127"/>
      <c r="NG83" s="127"/>
      <c r="NH83" s="127"/>
      <c r="NI83" s="127"/>
      <c r="NJ83" s="127"/>
      <c r="NK83" s="127"/>
      <c r="NL83" s="127"/>
      <c r="NM83" s="127"/>
      <c r="NN83" s="127"/>
      <c r="NO83" s="127"/>
      <c r="NP83" s="127"/>
      <c r="NQ83" s="127"/>
      <c r="NR83" s="127"/>
      <c r="NS83" s="127"/>
      <c r="NT83" s="127"/>
      <c r="NU83" s="127"/>
      <c r="NV83" s="127"/>
      <c r="NW83" s="127"/>
      <c r="NX83" s="127"/>
      <c r="NY83" s="127"/>
      <c r="NZ83" s="127"/>
      <c r="OA83" s="127"/>
      <c r="OB83" s="127"/>
      <c r="OC83" s="127"/>
      <c r="OD83" s="127"/>
      <c r="OE83" s="127"/>
      <c r="OF83" s="127"/>
      <c r="OG83" s="127"/>
      <c r="OH83" s="127"/>
      <c r="OI83" s="127"/>
      <c r="OJ83" s="127"/>
      <c r="OK83" s="127"/>
      <c r="OL83" s="127"/>
      <c r="OM83" s="127"/>
      <c r="ON83" s="127"/>
      <c r="OO83" s="127"/>
      <c r="OP83" s="127"/>
      <c r="OQ83" s="127"/>
      <c r="OR83" s="127"/>
      <c r="OS83" s="127"/>
      <c r="OT83" s="127"/>
      <c r="OU83" s="127"/>
      <c r="OV83" s="127"/>
      <c r="OW83" s="127"/>
      <c r="OX83" s="127"/>
      <c r="OY83" s="127"/>
      <c r="OZ83" s="127"/>
      <c r="PA83" s="127"/>
      <c r="PB83" s="127"/>
      <c r="PC83" s="127"/>
      <c r="PD83" s="127"/>
      <c r="PE83" s="127"/>
      <c r="PF83" s="127"/>
      <c r="PG83" s="127"/>
      <c r="PH83" s="127"/>
      <c r="PI83" s="127"/>
      <c r="PJ83" s="127"/>
      <c r="PK83" s="127"/>
      <c r="PL83" s="127"/>
      <c r="PM83" s="127"/>
      <c r="PN83" s="127"/>
      <c r="PO83" s="127"/>
      <c r="PP83" s="127"/>
      <c r="PQ83" s="127"/>
      <c r="PR83" s="127"/>
      <c r="PS83" s="127"/>
      <c r="PT83" s="127"/>
      <c r="PU83" s="127"/>
      <c r="PV83" s="127"/>
      <c r="PW83" s="127"/>
      <c r="PX83" s="127"/>
      <c r="PY83" s="127"/>
      <c r="PZ83" s="127"/>
      <c r="QA83" s="127"/>
      <c r="QB83" s="127"/>
      <c r="QC83" s="127"/>
      <c r="QD83" s="127"/>
      <c r="QE83" s="127"/>
      <c r="QF83" s="127"/>
      <c r="QG83" s="127"/>
      <c r="QH83" s="127"/>
      <c r="QI83" s="127"/>
      <c r="QJ83" s="127"/>
      <c r="QK83" s="127"/>
      <c r="QL83" s="127"/>
      <c r="QM83" s="127"/>
      <c r="QN83" s="127"/>
      <c r="QO83" s="127"/>
      <c r="QP83" s="127"/>
      <c r="QQ83" s="127"/>
      <c r="QR83" s="127"/>
      <c r="QS83" s="127"/>
      <c r="QT83" s="127"/>
      <c r="QU83" s="127"/>
      <c r="QV83" s="127"/>
      <c r="QW83" s="127"/>
      <c r="QX83" s="127"/>
      <c r="QY83" s="127"/>
      <c r="QZ83" s="127"/>
      <c r="RA83" s="127"/>
      <c r="RB83" s="127"/>
      <c r="RC83" s="127"/>
      <c r="RD83" s="127"/>
      <c r="RE83" s="127"/>
      <c r="RF83" s="127"/>
      <c r="RG83" s="127"/>
      <c r="RH83" s="127"/>
      <c r="RI83" s="127"/>
      <c r="RJ83" s="127"/>
      <c r="RK83" s="127"/>
      <c r="RL83" s="127"/>
      <c r="RM83" s="127"/>
      <c r="RN83" s="127"/>
      <c r="RO83" s="127"/>
      <c r="RP83" s="127"/>
      <c r="RQ83" s="127"/>
      <c r="RR83" s="127"/>
      <c r="RS83" s="127"/>
      <c r="RT83" s="127"/>
      <c r="RU83" s="127"/>
      <c r="RV83" s="127"/>
      <c r="RW83" s="127"/>
      <c r="RX83" s="127"/>
      <c r="RY83" s="127"/>
      <c r="RZ83" s="127"/>
      <c r="SA83" s="127"/>
      <c r="SB83" s="127"/>
      <c r="SC83" s="127"/>
      <c r="SD83" s="127"/>
      <c r="SE83" s="127"/>
      <c r="SF83" s="127"/>
      <c r="SG83" s="127"/>
      <c r="SH83" s="127"/>
      <c r="SI83" s="127"/>
      <c r="SJ83" s="127"/>
      <c r="SK83" s="127"/>
      <c r="SL83" s="127"/>
      <c r="SM83" s="127"/>
      <c r="SN83" s="127"/>
      <c r="SO83" s="127"/>
      <c r="SP83" s="127"/>
      <c r="SQ83" s="127"/>
      <c r="SR83" s="127"/>
      <c r="SS83" s="127"/>
      <c r="ST83" s="127"/>
      <c r="SU83" s="127"/>
      <c r="SV83" s="127"/>
      <c r="SW83" s="127"/>
      <c r="SX83" s="127"/>
      <c r="SY83" s="127"/>
      <c r="SZ83" s="127"/>
      <c r="TA83" s="127"/>
      <c r="TB83" s="127"/>
      <c r="TC83" s="127"/>
      <c r="TD83" s="127"/>
      <c r="TE83" s="127"/>
      <c r="TF83" s="127"/>
      <c r="TG83" s="127"/>
      <c r="TH83" s="127"/>
      <c r="TI83" s="127"/>
      <c r="TJ83" s="127"/>
      <c r="TK83" s="127"/>
      <c r="TL83" s="127"/>
      <c r="TM83" s="127"/>
      <c r="TN83" s="127"/>
      <c r="TO83" s="127"/>
      <c r="TP83" s="127"/>
      <c r="TQ83" s="127"/>
      <c r="TR83" s="127"/>
      <c r="TS83" s="127"/>
      <c r="TT83" s="127"/>
      <c r="TU83" s="127"/>
      <c r="TV83" s="127"/>
      <c r="TW83" s="127"/>
      <c r="TX83" s="127"/>
      <c r="TY83" s="127"/>
      <c r="TZ83" s="127"/>
      <c r="UA83" s="127"/>
      <c r="UB83" s="127"/>
      <c r="UC83" s="127"/>
      <c r="UD83" s="127"/>
      <c r="UE83" s="127"/>
      <c r="UF83" s="127"/>
      <c r="UG83" s="127"/>
      <c r="UH83" s="127"/>
      <c r="UI83" s="127"/>
      <c r="UJ83" s="127"/>
      <c r="UK83" s="127"/>
      <c r="UL83" s="127"/>
      <c r="UM83" s="127"/>
      <c r="UN83" s="127"/>
      <c r="UO83" s="127"/>
      <c r="UP83" s="127"/>
      <c r="UQ83" s="127"/>
      <c r="UR83" s="127"/>
      <c r="US83" s="127"/>
      <c r="UT83" s="127"/>
      <c r="UU83" s="127"/>
      <c r="UV83" s="127"/>
      <c r="UW83" s="127"/>
      <c r="UX83" s="127"/>
      <c r="UY83" s="127"/>
      <c r="UZ83" s="127"/>
      <c r="VA83" s="127"/>
      <c r="VB83" s="127"/>
      <c r="VC83" s="127"/>
      <c r="VD83" s="127"/>
      <c r="VE83" s="127"/>
      <c r="VF83" s="127"/>
      <c r="VG83" s="127"/>
      <c r="VH83" s="127"/>
      <c r="VI83" s="127"/>
      <c r="VJ83" s="127"/>
      <c r="VK83" s="127"/>
      <c r="VL83" s="127"/>
      <c r="VM83" s="127"/>
      <c r="VN83" s="127"/>
      <c r="VO83" s="127"/>
      <c r="VP83" s="127"/>
      <c r="VQ83" s="127"/>
      <c r="VR83" s="127"/>
      <c r="VS83" s="127"/>
      <c r="VT83" s="127"/>
      <c r="VU83" s="127"/>
      <c r="VV83" s="127"/>
      <c r="VW83" s="127"/>
      <c r="VX83" s="127"/>
      <c r="VY83" s="127"/>
      <c r="VZ83" s="127"/>
      <c r="WA83" s="127"/>
      <c r="WB83" s="127"/>
      <c r="WC83" s="127"/>
      <c r="WD83" s="127"/>
      <c r="WE83" s="127"/>
      <c r="WF83" s="127"/>
      <c r="WG83" s="127"/>
      <c r="WH83" s="127"/>
      <c r="WI83" s="127"/>
      <c r="WJ83" s="127"/>
      <c r="WK83" s="127"/>
      <c r="WL83" s="127"/>
      <c r="WM83" s="127"/>
      <c r="WN83" s="127"/>
      <c r="WO83" s="127"/>
      <c r="WP83" s="127"/>
      <c r="WQ83" s="127"/>
      <c r="WR83" s="127"/>
      <c r="WS83" s="127"/>
      <c r="WT83" s="127"/>
      <c r="WU83" s="127"/>
      <c r="WV83" s="127"/>
      <c r="WW83" s="127"/>
      <c r="WX83" s="127"/>
      <c r="WY83" s="127"/>
      <c r="WZ83" s="127"/>
      <c r="XA83" s="127"/>
      <c r="XB83" s="127"/>
      <c r="XC83" s="127"/>
      <c r="XD83" s="127"/>
      <c r="XE83" s="127"/>
      <c r="XF83" s="127"/>
      <c r="XG83" s="127"/>
      <c r="XH83" s="127"/>
      <c r="XI83" s="127"/>
      <c r="XJ83" s="127"/>
      <c r="XK83" s="127"/>
      <c r="XL83" s="127"/>
      <c r="XM83" s="127"/>
      <c r="XN83" s="127"/>
      <c r="XO83" s="127"/>
      <c r="XP83" s="127"/>
      <c r="XQ83" s="127"/>
      <c r="XR83" s="127"/>
      <c r="XS83" s="127"/>
      <c r="XT83" s="127"/>
      <c r="XU83" s="127"/>
      <c r="XV83" s="127"/>
      <c r="XW83" s="127"/>
      <c r="XX83" s="127"/>
      <c r="XY83" s="127"/>
      <c r="XZ83" s="127"/>
      <c r="YA83" s="127"/>
      <c r="YB83" s="127"/>
      <c r="YC83" s="127"/>
      <c r="YD83" s="127"/>
      <c r="YE83" s="127"/>
      <c r="YF83" s="127"/>
      <c r="YG83" s="127"/>
      <c r="YH83" s="127"/>
      <c r="YI83" s="127"/>
      <c r="YJ83" s="127"/>
      <c r="YK83" s="127"/>
      <c r="YL83" s="127"/>
      <c r="YM83" s="127"/>
      <c r="YN83" s="127"/>
      <c r="YO83" s="127"/>
      <c r="YP83" s="127"/>
      <c r="YQ83" s="127"/>
      <c r="YR83" s="127"/>
      <c r="YS83" s="127"/>
      <c r="YT83" s="127"/>
      <c r="YU83" s="127"/>
      <c r="YV83" s="127"/>
      <c r="YW83" s="127"/>
      <c r="YX83" s="127"/>
      <c r="YY83" s="127"/>
      <c r="YZ83" s="127"/>
      <c r="ZA83" s="127"/>
      <c r="ZB83" s="127"/>
      <c r="ZC83" s="127"/>
      <c r="ZD83" s="127"/>
      <c r="ZE83" s="127"/>
      <c r="ZF83" s="127"/>
      <c r="ZG83" s="127"/>
      <c r="ZH83" s="127"/>
      <c r="ZI83" s="127"/>
      <c r="ZJ83" s="127"/>
      <c r="ZK83" s="127"/>
      <c r="ZL83" s="127"/>
      <c r="ZM83" s="127"/>
      <c r="ZN83" s="127"/>
      <c r="ZO83" s="127"/>
      <c r="ZP83" s="127"/>
      <c r="ZQ83" s="127"/>
      <c r="ZR83" s="127"/>
      <c r="ZS83" s="127"/>
      <c r="ZT83" s="127"/>
      <c r="ZU83" s="127"/>
      <c r="ZV83" s="127"/>
      <c r="ZW83" s="127"/>
      <c r="ZX83" s="127"/>
      <c r="ZY83" s="127"/>
      <c r="ZZ83" s="127"/>
      <c r="AAA83" s="127"/>
      <c r="AAB83" s="127"/>
      <c r="AAC83" s="127"/>
      <c r="AAD83" s="127"/>
      <c r="AAE83" s="127"/>
      <c r="AAF83" s="127"/>
      <c r="AAG83" s="127"/>
      <c r="AAH83" s="127"/>
      <c r="AAI83" s="127"/>
      <c r="AAJ83" s="127"/>
      <c r="AAK83" s="127"/>
      <c r="AAL83" s="127"/>
      <c r="AAM83" s="127"/>
      <c r="AAN83" s="127"/>
      <c r="AAO83" s="127"/>
      <c r="AAP83" s="127"/>
      <c r="AAQ83" s="127"/>
      <c r="AAR83" s="127"/>
      <c r="AAS83" s="127"/>
      <c r="AAT83" s="127"/>
      <c r="AAU83" s="127"/>
      <c r="AAV83" s="127"/>
      <c r="AAW83" s="127"/>
      <c r="AAX83" s="127"/>
      <c r="AAY83" s="127"/>
      <c r="AAZ83" s="127"/>
      <c r="ABA83" s="127"/>
      <c r="ABB83" s="127"/>
      <c r="ABC83" s="127"/>
      <c r="ABD83" s="127"/>
      <c r="ABE83" s="127"/>
      <c r="ABF83" s="127"/>
      <c r="ABG83" s="127"/>
      <c r="ABH83" s="127"/>
      <c r="ABI83" s="127"/>
      <c r="ABJ83" s="127"/>
      <c r="ABK83" s="127"/>
      <c r="ABL83" s="127"/>
      <c r="ABM83" s="127"/>
      <c r="ABN83" s="127"/>
      <c r="ABO83" s="127"/>
      <c r="ABP83" s="127"/>
      <c r="ABQ83" s="127"/>
      <c r="ABR83" s="127"/>
      <c r="ABS83" s="127"/>
      <c r="ABT83" s="127"/>
      <c r="ABU83" s="127"/>
      <c r="ABV83" s="127"/>
      <c r="ABW83" s="127"/>
      <c r="ABX83" s="127"/>
      <c r="ABY83" s="127"/>
      <c r="ABZ83" s="127"/>
      <c r="ACA83" s="127"/>
      <c r="ACB83" s="127"/>
      <c r="ACC83" s="127"/>
      <c r="ACD83" s="127"/>
      <c r="ACE83" s="127"/>
      <c r="ACF83" s="127"/>
      <c r="ACG83" s="127"/>
      <c r="ACH83" s="127"/>
      <c r="ACI83" s="127"/>
      <c r="ACJ83" s="127"/>
      <c r="ACK83" s="127"/>
      <c r="ACL83" s="127"/>
      <c r="ACM83" s="127"/>
      <c r="ACN83" s="127"/>
      <c r="ACO83" s="127"/>
      <c r="ACP83" s="127"/>
      <c r="ACQ83" s="127"/>
      <c r="ACR83" s="127"/>
      <c r="ACS83" s="127"/>
      <c r="ACT83" s="127"/>
      <c r="ACU83" s="127"/>
      <c r="ACV83" s="127"/>
      <c r="ACW83" s="127"/>
      <c r="ACX83" s="127"/>
      <c r="ACY83" s="127"/>
      <c r="ACZ83" s="127"/>
      <c r="ADA83" s="127"/>
      <c r="ADB83" s="127"/>
      <c r="ADC83" s="127"/>
      <c r="ADD83" s="127"/>
      <c r="ADE83" s="127"/>
      <c r="ADF83" s="127"/>
      <c r="ADG83" s="127"/>
      <c r="ADH83" s="127"/>
      <c r="ADI83" s="127"/>
      <c r="ADJ83" s="127"/>
      <c r="ADK83" s="127"/>
      <c r="ADL83" s="127"/>
      <c r="ADM83" s="127"/>
      <c r="ADN83" s="127"/>
      <c r="ADO83" s="127"/>
      <c r="ADP83" s="127"/>
      <c r="ADQ83" s="127"/>
      <c r="ADR83" s="127"/>
      <c r="ADS83" s="127"/>
      <c r="ADT83" s="127"/>
      <c r="ADU83" s="127"/>
      <c r="ADV83" s="127"/>
      <c r="ADW83" s="127"/>
      <c r="ADX83" s="127"/>
      <c r="ADY83" s="127"/>
      <c r="ADZ83" s="127"/>
      <c r="AEA83" s="127"/>
      <c r="AEB83" s="127"/>
      <c r="AEC83" s="127"/>
      <c r="AED83" s="127"/>
      <c r="AEE83" s="127"/>
      <c r="AEF83" s="127"/>
      <c r="AEG83" s="127"/>
      <c r="AEH83" s="127"/>
      <c r="AEI83" s="127"/>
      <c r="AEJ83" s="127"/>
      <c r="AEK83" s="127"/>
      <c r="AEL83" s="127"/>
      <c r="AEM83" s="127"/>
      <c r="AEN83" s="127"/>
      <c r="AEO83" s="127"/>
      <c r="AEP83" s="127"/>
      <c r="AEQ83" s="127"/>
      <c r="AER83" s="127"/>
      <c r="AES83" s="127"/>
      <c r="AET83" s="127"/>
      <c r="AEU83" s="127"/>
      <c r="AEV83" s="127"/>
      <c r="AEW83" s="127"/>
      <c r="AEX83" s="127"/>
      <c r="AEY83" s="127"/>
      <c r="AEZ83" s="127"/>
      <c r="AFA83" s="127"/>
      <c r="AFB83" s="127"/>
      <c r="AFC83" s="127"/>
      <c r="AFD83" s="127"/>
      <c r="AFE83" s="127"/>
      <c r="AFF83" s="127"/>
      <c r="AFG83" s="127"/>
      <c r="AFH83" s="127"/>
      <c r="AFI83" s="127"/>
      <c r="AFJ83" s="127"/>
      <c r="AFK83" s="127"/>
      <c r="AFL83" s="127"/>
      <c r="AFM83" s="127"/>
      <c r="AFN83" s="127"/>
      <c r="AFO83" s="127"/>
      <c r="AFP83" s="127"/>
      <c r="AFQ83" s="127"/>
      <c r="AFR83" s="127"/>
      <c r="AFS83" s="127"/>
      <c r="AFT83" s="127"/>
      <c r="AFU83" s="127"/>
      <c r="AFV83" s="127"/>
      <c r="AFW83" s="127"/>
      <c r="AFX83" s="127"/>
      <c r="AFY83" s="127"/>
      <c r="AFZ83" s="127"/>
      <c r="AGA83" s="127"/>
      <c r="AGB83" s="127"/>
      <c r="AGC83" s="127"/>
      <c r="AGD83" s="127"/>
      <c r="AGE83" s="127"/>
      <c r="AGF83" s="127"/>
      <c r="AGG83" s="127"/>
      <c r="AGH83" s="127"/>
      <c r="AGI83" s="127"/>
      <c r="AGJ83" s="127"/>
      <c r="AGK83" s="127"/>
      <c r="AGL83" s="127"/>
      <c r="AGM83" s="127"/>
      <c r="AGN83" s="127"/>
      <c r="AGO83" s="127"/>
      <c r="AGP83" s="127"/>
      <c r="AGQ83" s="127"/>
      <c r="AGR83" s="127"/>
      <c r="AGS83" s="127"/>
      <c r="AGT83" s="127"/>
      <c r="AGU83" s="127"/>
      <c r="AGV83" s="127"/>
      <c r="AGW83" s="127"/>
      <c r="AGX83" s="127"/>
      <c r="AGY83" s="127"/>
      <c r="AGZ83" s="127"/>
      <c r="AHA83" s="127"/>
      <c r="AHB83" s="127"/>
      <c r="AHC83" s="127"/>
      <c r="AHD83" s="127"/>
      <c r="AHE83" s="127"/>
      <c r="AHF83" s="127"/>
      <c r="AHG83" s="127"/>
      <c r="AHH83" s="127"/>
      <c r="AHI83" s="127"/>
      <c r="AHJ83" s="127"/>
      <c r="AHK83" s="127"/>
      <c r="AHL83" s="127"/>
      <c r="AHM83" s="127"/>
      <c r="AHN83" s="127"/>
      <c r="AHO83" s="127"/>
      <c r="AHP83" s="127"/>
      <c r="AHQ83" s="127"/>
      <c r="AHR83" s="127"/>
      <c r="AHS83" s="127"/>
      <c r="AHT83" s="127"/>
      <c r="AHU83" s="127"/>
      <c r="AHV83" s="127"/>
      <c r="AHW83" s="127"/>
      <c r="AHX83" s="127"/>
      <c r="AHY83" s="127"/>
      <c r="AHZ83" s="127"/>
      <c r="AIA83" s="127"/>
      <c r="AIB83" s="127"/>
      <c r="AIC83" s="127"/>
      <c r="AID83" s="127"/>
      <c r="AIE83" s="127"/>
      <c r="AIF83" s="127"/>
      <c r="AIG83" s="127"/>
      <c r="AIH83" s="127"/>
      <c r="AII83" s="127"/>
      <c r="AIJ83" s="127"/>
      <c r="AIK83" s="127"/>
    </row>
    <row r="84" spans="1:921" ht="15" customHeight="1">
      <c r="A84" s="127"/>
      <c r="B84" s="127"/>
      <c r="C84" s="127"/>
      <c r="D84" s="127"/>
      <c r="E84" s="127"/>
      <c r="F84" s="127"/>
      <c r="G84" s="127"/>
      <c r="H84" s="127"/>
      <c r="I84" s="127"/>
      <c r="J84" s="311"/>
      <c r="K84" s="127"/>
      <c r="L84" s="127"/>
      <c r="M84" s="127"/>
      <c r="N84" s="127"/>
      <c r="O84" s="127"/>
      <c r="P84" s="127"/>
      <c r="Q84" s="127"/>
      <c r="R84" s="131"/>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27"/>
      <c r="DC84" s="127"/>
      <c r="DD84" s="127"/>
      <c r="DE84" s="127"/>
      <c r="DF84" s="127"/>
      <c r="DG84" s="127"/>
      <c r="DH84" s="127"/>
      <c r="DI84" s="127"/>
      <c r="DJ84" s="127"/>
      <c r="DK84" s="127"/>
      <c r="DL84" s="127"/>
      <c r="DM84" s="127"/>
      <c r="DN84" s="127"/>
      <c r="DO84" s="127"/>
      <c r="DP84" s="127"/>
      <c r="DQ84" s="127"/>
      <c r="DR84" s="127"/>
      <c r="DS84" s="127"/>
      <c r="DT84" s="127"/>
      <c r="DU84" s="127"/>
      <c r="DV84" s="127"/>
      <c r="DW84" s="127"/>
      <c r="DX84" s="127"/>
      <c r="DY84" s="127"/>
      <c r="DZ84" s="127"/>
      <c r="EA84" s="127"/>
      <c r="EB84" s="127"/>
      <c r="EC84" s="127"/>
      <c r="ED84" s="127"/>
      <c r="EE84" s="127"/>
      <c r="EF84" s="127"/>
      <c r="EG84" s="127"/>
      <c r="EH84" s="127"/>
      <c r="EI84" s="127"/>
      <c r="EJ84" s="127"/>
      <c r="EK84" s="127"/>
      <c r="EL84" s="127"/>
      <c r="EM84" s="127"/>
      <c r="EN84" s="127"/>
      <c r="EO84" s="127"/>
      <c r="EP84" s="127"/>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7"/>
      <c r="FZ84" s="127"/>
      <c r="GA84" s="127"/>
      <c r="GB84" s="127"/>
      <c r="GC84" s="127"/>
      <c r="GD84" s="127"/>
      <c r="GE84" s="127"/>
      <c r="GF84" s="127"/>
      <c r="GG84" s="127"/>
      <c r="GH84" s="127"/>
      <c r="GI84" s="127"/>
      <c r="GJ84" s="127"/>
      <c r="GK84" s="127"/>
      <c r="GL84" s="127"/>
      <c r="GM84" s="127"/>
      <c r="GN84" s="127"/>
      <c r="GO84" s="127"/>
      <c r="GP84" s="127"/>
      <c r="GQ84" s="127"/>
      <c r="GR84" s="127"/>
      <c r="GS84" s="127"/>
      <c r="GT84" s="127"/>
      <c r="GU84" s="127"/>
      <c r="GV84" s="127"/>
      <c r="GW84" s="127"/>
      <c r="GX84" s="127"/>
      <c r="GY84" s="127"/>
      <c r="GZ84" s="127"/>
      <c r="HA84" s="127"/>
      <c r="HB84" s="127"/>
      <c r="HC84" s="127"/>
      <c r="HD84" s="127"/>
      <c r="HE84" s="127"/>
      <c r="HF84" s="127"/>
      <c r="HG84" s="127"/>
      <c r="HH84" s="127"/>
      <c r="HI84" s="127"/>
      <c r="HJ84" s="127"/>
      <c r="HK84" s="127"/>
      <c r="HL84" s="127"/>
      <c r="HM84" s="127"/>
      <c r="HN84" s="127"/>
      <c r="HO84" s="127"/>
      <c r="HP84" s="127"/>
      <c r="HQ84" s="127"/>
      <c r="HR84" s="127"/>
      <c r="HS84" s="127"/>
      <c r="HT84" s="127"/>
      <c r="HU84" s="127"/>
      <c r="HV84" s="127"/>
      <c r="HW84" s="127"/>
      <c r="HX84" s="127"/>
      <c r="HY84" s="127"/>
      <c r="HZ84" s="127"/>
      <c r="IA84" s="127"/>
      <c r="IB84" s="127"/>
      <c r="IC84" s="127"/>
      <c r="ID84" s="127"/>
      <c r="IE84" s="127"/>
      <c r="IF84" s="127"/>
      <c r="IG84" s="127"/>
      <c r="IH84" s="127"/>
      <c r="II84" s="127"/>
      <c r="IJ84" s="127"/>
      <c r="IK84" s="127"/>
      <c r="IL84" s="127"/>
      <c r="IM84" s="127"/>
      <c r="IN84" s="127"/>
      <c r="IO84" s="127"/>
      <c r="IP84" s="127"/>
      <c r="IQ84" s="127"/>
      <c r="IR84" s="127"/>
      <c r="IS84" s="127"/>
      <c r="IT84" s="127"/>
      <c r="IU84" s="127"/>
      <c r="IV84" s="127"/>
      <c r="IW84" s="127"/>
      <c r="IX84" s="127"/>
      <c r="IY84" s="127"/>
      <c r="IZ84" s="127"/>
      <c r="JA84" s="127"/>
      <c r="JB84" s="127"/>
      <c r="JC84" s="127"/>
      <c r="JD84" s="127"/>
      <c r="JE84" s="127"/>
      <c r="JF84" s="127"/>
      <c r="JG84" s="127"/>
      <c r="JH84" s="127"/>
      <c r="JI84" s="127"/>
      <c r="JJ84" s="127"/>
      <c r="JK84" s="127"/>
      <c r="JL84" s="127"/>
      <c r="JM84" s="127"/>
      <c r="JN84" s="127"/>
      <c r="JO84" s="127"/>
      <c r="JP84" s="127"/>
      <c r="JQ84" s="127"/>
      <c r="JR84" s="127"/>
      <c r="JS84" s="127"/>
      <c r="JT84" s="127"/>
      <c r="JU84" s="127"/>
      <c r="JV84" s="127"/>
      <c r="JW84" s="127"/>
      <c r="JX84" s="127"/>
      <c r="JY84" s="127"/>
      <c r="JZ84" s="127"/>
      <c r="KA84" s="127"/>
      <c r="KB84" s="127"/>
      <c r="KC84" s="127"/>
      <c r="KD84" s="127"/>
      <c r="KE84" s="127"/>
      <c r="KF84" s="127"/>
      <c r="KG84" s="127"/>
      <c r="KH84" s="127"/>
      <c r="KI84" s="127"/>
      <c r="KJ84" s="127"/>
      <c r="KK84" s="127"/>
      <c r="KL84" s="127"/>
      <c r="KM84" s="127"/>
      <c r="KN84" s="127"/>
      <c r="KO84" s="127"/>
      <c r="KP84" s="127"/>
      <c r="KQ84" s="127"/>
      <c r="KR84" s="127"/>
      <c r="KS84" s="127"/>
      <c r="KT84" s="127"/>
      <c r="KU84" s="127"/>
      <c r="KV84" s="127"/>
      <c r="KW84" s="127"/>
      <c r="KX84" s="127"/>
      <c r="KY84" s="127"/>
      <c r="KZ84" s="127"/>
      <c r="LA84" s="127"/>
      <c r="LB84" s="127"/>
      <c r="LC84" s="127"/>
      <c r="LD84" s="127"/>
      <c r="LE84" s="127"/>
      <c r="LF84" s="127"/>
      <c r="LG84" s="127"/>
      <c r="LH84" s="127"/>
      <c r="LI84" s="127"/>
      <c r="LJ84" s="127"/>
      <c r="LK84" s="127"/>
      <c r="LL84" s="127"/>
      <c r="LM84" s="127"/>
      <c r="LN84" s="127"/>
      <c r="LO84" s="127"/>
      <c r="LP84" s="127"/>
      <c r="LQ84" s="127"/>
      <c r="LR84" s="127"/>
      <c r="LS84" s="127"/>
      <c r="LT84" s="127"/>
      <c r="LU84" s="127"/>
      <c r="LV84" s="127"/>
      <c r="LW84" s="127"/>
      <c r="LX84" s="127"/>
      <c r="LY84" s="127"/>
      <c r="LZ84" s="127"/>
      <c r="MA84" s="127"/>
      <c r="MB84" s="127"/>
      <c r="MC84" s="127"/>
      <c r="MD84" s="127"/>
      <c r="ME84" s="127"/>
      <c r="MF84" s="127"/>
      <c r="MG84" s="127"/>
      <c r="MH84" s="127"/>
      <c r="MI84" s="127"/>
      <c r="MJ84" s="127"/>
      <c r="MK84" s="127"/>
      <c r="ML84" s="127"/>
      <c r="MM84" s="127"/>
      <c r="MN84" s="127"/>
      <c r="MO84" s="127"/>
      <c r="MP84" s="127"/>
      <c r="MQ84" s="127"/>
      <c r="MR84" s="127"/>
      <c r="MS84" s="127"/>
      <c r="MT84" s="127"/>
      <c r="MU84" s="127"/>
      <c r="MV84" s="127"/>
      <c r="MW84" s="127"/>
      <c r="MX84" s="127"/>
      <c r="MY84" s="127"/>
      <c r="MZ84" s="127"/>
      <c r="NA84" s="127"/>
      <c r="NB84" s="127"/>
      <c r="NC84" s="127"/>
      <c r="ND84" s="127"/>
      <c r="NE84" s="127"/>
      <c r="NF84" s="127"/>
      <c r="NG84" s="127"/>
      <c r="NH84" s="127"/>
      <c r="NI84" s="127"/>
      <c r="NJ84" s="127"/>
      <c r="NK84" s="127"/>
      <c r="NL84" s="127"/>
      <c r="NM84" s="127"/>
      <c r="NN84" s="127"/>
      <c r="NO84" s="127"/>
      <c r="NP84" s="127"/>
      <c r="NQ84" s="127"/>
      <c r="NR84" s="127"/>
      <c r="NS84" s="127"/>
      <c r="NT84" s="127"/>
      <c r="NU84" s="127"/>
      <c r="NV84" s="127"/>
      <c r="NW84" s="127"/>
      <c r="NX84" s="127"/>
      <c r="NY84" s="127"/>
      <c r="NZ84" s="127"/>
      <c r="OA84" s="127"/>
      <c r="OB84" s="127"/>
      <c r="OC84" s="127"/>
      <c r="OD84" s="127"/>
      <c r="OE84" s="127"/>
      <c r="OF84" s="127"/>
      <c r="OG84" s="127"/>
      <c r="OH84" s="127"/>
      <c r="OI84" s="127"/>
      <c r="OJ84" s="127"/>
      <c r="OK84" s="127"/>
      <c r="OL84" s="127"/>
      <c r="OM84" s="127"/>
      <c r="ON84" s="127"/>
      <c r="OO84" s="127"/>
      <c r="OP84" s="127"/>
      <c r="OQ84" s="127"/>
      <c r="OR84" s="127"/>
      <c r="OS84" s="127"/>
      <c r="OT84" s="127"/>
      <c r="OU84" s="127"/>
      <c r="OV84" s="127"/>
      <c r="OW84" s="127"/>
      <c r="OX84" s="127"/>
      <c r="OY84" s="127"/>
      <c r="OZ84" s="127"/>
      <c r="PA84" s="127"/>
      <c r="PB84" s="127"/>
      <c r="PC84" s="127"/>
      <c r="PD84" s="127"/>
      <c r="PE84" s="127"/>
      <c r="PF84" s="127"/>
      <c r="PG84" s="127"/>
      <c r="PH84" s="127"/>
      <c r="PI84" s="127"/>
      <c r="PJ84" s="127"/>
      <c r="PK84" s="127"/>
      <c r="PL84" s="127"/>
      <c r="PM84" s="127"/>
      <c r="PN84" s="127"/>
      <c r="PO84" s="127"/>
      <c r="PP84" s="127"/>
      <c r="PQ84" s="127"/>
      <c r="PR84" s="127"/>
      <c r="PS84" s="127"/>
      <c r="PT84" s="127"/>
      <c r="PU84" s="127"/>
      <c r="PV84" s="127"/>
      <c r="PW84" s="127"/>
      <c r="PX84" s="127"/>
      <c r="PY84" s="127"/>
      <c r="PZ84" s="127"/>
      <c r="QA84" s="127"/>
      <c r="QB84" s="127"/>
      <c r="QC84" s="127"/>
      <c r="QD84" s="127"/>
      <c r="QE84" s="127"/>
      <c r="QF84" s="127"/>
      <c r="QG84" s="127"/>
      <c r="QH84" s="127"/>
      <c r="QI84" s="127"/>
      <c r="QJ84" s="127"/>
      <c r="QK84" s="127"/>
      <c r="QL84" s="127"/>
      <c r="QM84" s="127"/>
      <c r="QN84" s="127"/>
      <c r="QO84" s="127"/>
      <c r="QP84" s="127"/>
      <c r="QQ84" s="127"/>
      <c r="QR84" s="127"/>
      <c r="QS84" s="127"/>
      <c r="QT84" s="127"/>
      <c r="QU84" s="127"/>
      <c r="QV84" s="127"/>
      <c r="QW84" s="127"/>
      <c r="QX84" s="127"/>
      <c r="QY84" s="127"/>
      <c r="QZ84" s="127"/>
      <c r="RA84" s="127"/>
      <c r="RB84" s="127"/>
      <c r="RC84" s="127"/>
      <c r="RD84" s="127"/>
      <c r="RE84" s="127"/>
      <c r="RF84" s="127"/>
      <c r="RG84" s="127"/>
      <c r="RH84" s="127"/>
      <c r="RI84" s="127"/>
      <c r="RJ84" s="127"/>
      <c r="RK84" s="127"/>
      <c r="RL84" s="127"/>
      <c r="RM84" s="127"/>
      <c r="RN84" s="127"/>
      <c r="RO84" s="127"/>
      <c r="RP84" s="127"/>
      <c r="RQ84" s="127"/>
      <c r="RR84" s="127"/>
      <c r="RS84" s="127"/>
      <c r="RT84" s="127"/>
      <c r="RU84" s="127"/>
      <c r="RV84" s="127"/>
      <c r="RW84" s="127"/>
      <c r="RX84" s="127"/>
      <c r="RY84" s="127"/>
      <c r="RZ84" s="127"/>
      <c r="SA84" s="127"/>
      <c r="SB84" s="127"/>
      <c r="SC84" s="127"/>
      <c r="SD84" s="127"/>
      <c r="SE84" s="127"/>
      <c r="SF84" s="127"/>
      <c r="SG84" s="127"/>
      <c r="SH84" s="127"/>
      <c r="SI84" s="127"/>
      <c r="SJ84" s="127"/>
      <c r="SK84" s="127"/>
      <c r="SL84" s="127"/>
      <c r="SM84" s="127"/>
      <c r="SN84" s="127"/>
      <c r="SO84" s="127"/>
      <c r="SP84" s="127"/>
      <c r="SQ84" s="127"/>
      <c r="SR84" s="127"/>
      <c r="SS84" s="127"/>
      <c r="ST84" s="127"/>
      <c r="SU84" s="127"/>
      <c r="SV84" s="127"/>
      <c r="SW84" s="127"/>
      <c r="SX84" s="127"/>
      <c r="SY84" s="127"/>
      <c r="SZ84" s="127"/>
      <c r="TA84" s="127"/>
      <c r="TB84" s="127"/>
      <c r="TC84" s="127"/>
      <c r="TD84" s="127"/>
      <c r="TE84" s="127"/>
      <c r="TF84" s="127"/>
      <c r="TG84" s="127"/>
      <c r="TH84" s="127"/>
      <c r="TI84" s="127"/>
      <c r="TJ84" s="127"/>
      <c r="TK84" s="127"/>
      <c r="TL84" s="127"/>
      <c r="TM84" s="127"/>
      <c r="TN84" s="127"/>
      <c r="TO84" s="127"/>
      <c r="TP84" s="127"/>
      <c r="TQ84" s="127"/>
      <c r="TR84" s="127"/>
      <c r="TS84" s="127"/>
      <c r="TT84" s="127"/>
      <c r="TU84" s="127"/>
      <c r="TV84" s="127"/>
      <c r="TW84" s="127"/>
      <c r="TX84" s="127"/>
      <c r="TY84" s="127"/>
      <c r="TZ84" s="127"/>
      <c r="UA84" s="127"/>
      <c r="UB84" s="127"/>
      <c r="UC84" s="127"/>
      <c r="UD84" s="127"/>
      <c r="UE84" s="127"/>
      <c r="UF84" s="127"/>
      <c r="UG84" s="127"/>
      <c r="UH84" s="127"/>
      <c r="UI84" s="127"/>
      <c r="UJ84" s="127"/>
      <c r="UK84" s="127"/>
      <c r="UL84" s="127"/>
      <c r="UM84" s="127"/>
      <c r="UN84" s="127"/>
      <c r="UO84" s="127"/>
      <c r="UP84" s="127"/>
      <c r="UQ84" s="127"/>
      <c r="UR84" s="127"/>
      <c r="US84" s="127"/>
      <c r="UT84" s="127"/>
      <c r="UU84" s="127"/>
      <c r="UV84" s="127"/>
      <c r="UW84" s="127"/>
      <c r="UX84" s="127"/>
      <c r="UY84" s="127"/>
      <c r="UZ84" s="127"/>
      <c r="VA84" s="127"/>
      <c r="VB84" s="127"/>
      <c r="VC84" s="127"/>
      <c r="VD84" s="127"/>
      <c r="VE84" s="127"/>
      <c r="VF84" s="127"/>
      <c r="VG84" s="127"/>
      <c r="VH84" s="127"/>
      <c r="VI84" s="127"/>
      <c r="VJ84" s="127"/>
      <c r="VK84" s="127"/>
      <c r="VL84" s="127"/>
      <c r="VM84" s="127"/>
      <c r="VN84" s="127"/>
      <c r="VO84" s="127"/>
      <c r="VP84" s="127"/>
      <c r="VQ84" s="127"/>
      <c r="VR84" s="127"/>
      <c r="VS84" s="127"/>
      <c r="VT84" s="127"/>
      <c r="VU84" s="127"/>
      <c r="VV84" s="127"/>
      <c r="VW84" s="127"/>
      <c r="VX84" s="127"/>
      <c r="VY84" s="127"/>
      <c r="VZ84" s="127"/>
      <c r="WA84" s="127"/>
      <c r="WB84" s="127"/>
      <c r="WC84" s="127"/>
      <c r="WD84" s="127"/>
      <c r="WE84" s="127"/>
      <c r="WF84" s="127"/>
      <c r="WG84" s="127"/>
      <c r="WH84" s="127"/>
      <c r="WI84" s="127"/>
      <c r="WJ84" s="127"/>
      <c r="WK84" s="127"/>
      <c r="WL84" s="127"/>
      <c r="WM84" s="127"/>
      <c r="WN84" s="127"/>
      <c r="WO84" s="127"/>
      <c r="WP84" s="127"/>
      <c r="WQ84" s="127"/>
      <c r="WR84" s="127"/>
      <c r="WS84" s="127"/>
      <c r="WT84" s="127"/>
      <c r="WU84" s="127"/>
      <c r="WV84" s="127"/>
      <c r="WW84" s="127"/>
      <c r="WX84" s="127"/>
      <c r="WY84" s="127"/>
      <c r="WZ84" s="127"/>
      <c r="XA84" s="127"/>
      <c r="XB84" s="127"/>
      <c r="XC84" s="127"/>
      <c r="XD84" s="127"/>
      <c r="XE84" s="127"/>
      <c r="XF84" s="127"/>
      <c r="XG84" s="127"/>
      <c r="XH84" s="127"/>
      <c r="XI84" s="127"/>
      <c r="XJ84" s="127"/>
      <c r="XK84" s="127"/>
      <c r="XL84" s="127"/>
      <c r="XM84" s="127"/>
      <c r="XN84" s="127"/>
      <c r="XO84" s="127"/>
      <c r="XP84" s="127"/>
      <c r="XQ84" s="127"/>
      <c r="XR84" s="127"/>
      <c r="XS84" s="127"/>
      <c r="XT84" s="127"/>
      <c r="XU84" s="127"/>
      <c r="XV84" s="127"/>
      <c r="XW84" s="127"/>
      <c r="XX84" s="127"/>
      <c r="XY84" s="127"/>
      <c r="XZ84" s="127"/>
      <c r="YA84" s="127"/>
      <c r="YB84" s="127"/>
      <c r="YC84" s="127"/>
      <c r="YD84" s="127"/>
      <c r="YE84" s="127"/>
      <c r="YF84" s="127"/>
      <c r="YG84" s="127"/>
      <c r="YH84" s="127"/>
      <c r="YI84" s="127"/>
      <c r="YJ84" s="127"/>
      <c r="YK84" s="127"/>
      <c r="YL84" s="127"/>
      <c r="YM84" s="127"/>
      <c r="YN84" s="127"/>
      <c r="YO84" s="127"/>
      <c r="YP84" s="127"/>
      <c r="YQ84" s="127"/>
      <c r="YR84" s="127"/>
      <c r="YS84" s="127"/>
      <c r="YT84" s="127"/>
      <c r="YU84" s="127"/>
      <c r="YV84" s="127"/>
      <c r="YW84" s="127"/>
      <c r="YX84" s="127"/>
      <c r="YY84" s="127"/>
      <c r="YZ84" s="127"/>
      <c r="ZA84" s="127"/>
      <c r="ZB84" s="127"/>
      <c r="ZC84" s="127"/>
      <c r="ZD84" s="127"/>
      <c r="ZE84" s="127"/>
      <c r="ZF84" s="127"/>
      <c r="ZG84" s="127"/>
      <c r="ZH84" s="127"/>
      <c r="ZI84" s="127"/>
      <c r="ZJ84" s="127"/>
      <c r="ZK84" s="127"/>
      <c r="ZL84" s="127"/>
      <c r="ZM84" s="127"/>
      <c r="ZN84" s="127"/>
      <c r="ZO84" s="127"/>
      <c r="ZP84" s="127"/>
      <c r="ZQ84" s="127"/>
      <c r="ZR84" s="127"/>
      <c r="ZS84" s="127"/>
      <c r="ZT84" s="127"/>
      <c r="ZU84" s="127"/>
      <c r="ZV84" s="127"/>
      <c r="ZW84" s="127"/>
      <c r="ZX84" s="127"/>
      <c r="ZY84" s="127"/>
      <c r="ZZ84" s="127"/>
      <c r="AAA84" s="127"/>
      <c r="AAB84" s="127"/>
      <c r="AAC84" s="127"/>
      <c r="AAD84" s="127"/>
      <c r="AAE84" s="127"/>
      <c r="AAF84" s="127"/>
      <c r="AAG84" s="127"/>
      <c r="AAH84" s="127"/>
      <c r="AAI84" s="127"/>
      <c r="AAJ84" s="127"/>
      <c r="AAK84" s="127"/>
      <c r="AAL84" s="127"/>
      <c r="AAM84" s="127"/>
      <c r="AAN84" s="127"/>
      <c r="AAO84" s="127"/>
      <c r="AAP84" s="127"/>
      <c r="AAQ84" s="127"/>
      <c r="AAR84" s="127"/>
      <c r="AAS84" s="127"/>
      <c r="AAT84" s="127"/>
      <c r="AAU84" s="127"/>
      <c r="AAV84" s="127"/>
      <c r="AAW84" s="127"/>
      <c r="AAX84" s="127"/>
      <c r="AAY84" s="127"/>
      <c r="AAZ84" s="127"/>
      <c r="ABA84" s="127"/>
      <c r="ABB84" s="127"/>
      <c r="ABC84" s="127"/>
      <c r="ABD84" s="127"/>
      <c r="ABE84" s="127"/>
      <c r="ABF84" s="127"/>
      <c r="ABG84" s="127"/>
      <c r="ABH84" s="127"/>
      <c r="ABI84" s="127"/>
      <c r="ABJ84" s="127"/>
      <c r="ABK84" s="127"/>
      <c r="ABL84" s="127"/>
      <c r="ABM84" s="127"/>
      <c r="ABN84" s="127"/>
      <c r="ABO84" s="127"/>
      <c r="ABP84" s="127"/>
      <c r="ABQ84" s="127"/>
      <c r="ABR84" s="127"/>
      <c r="ABS84" s="127"/>
      <c r="ABT84" s="127"/>
      <c r="ABU84" s="127"/>
      <c r="ABV84" s="127"/>
      <c r="ABW84" s="127"/>
      <c r="ABX84" s="127"/>
      <c r="ABY84" s="127"/>
      <c r="ABZ84" s="127"/>
      <c r="ACA84" s="127"/>
      <c r="ACB84" s="127"/>
      <c r="ACC84" s="127"/>
      <c r="ACD84" s="127"/>
      <c r="ACE84" s="127"/>
      <c r="ACF84" s="127"/>
      <c r="ACG84" s="127"/>
      <c r="ACH84" s="127"/>
      <c r="ACI84" s="127"/>
      <c r="ACJ84" s="127"/>
      <c r="ACK84" s="127"/>
      <c r="ACL84" s="127"/>
      <c r="ACM84" s="127"/>
      <c r="ACN84" s="127"/>
      <c r="ACO84" s="127"/>
      <c r="ACP84" s="127"/>
      <c r="ACQ84" s="127"/>
      <c r="ACR84" s="127"/>
      <c r="ACS84" s="127"/>
      <c r="ACT84" s="127"/>
      <c r="ACU84" s="127"/>
      <c r="ACV84" s="127"/>
      <c r="ACW84" s="127"/>
      <c r="ACX84" s="127"/>
      <c r="ACY84" s="127"/>
      <c r="ACZ84" s="127"/>
      <c r="ADA84" s="127"/>
      <c r="ADB84" s="127"/>
      <c r="ADC84" s="127"/>
      <c r="ADD84" s="127"/>
      <c r="ADE84" s="127"/>
      <c r="ADF84" s="127"/>
      <c r="ADG84" s="127"/>
      <c r="ADH84" s="127"/>
      <c r="ADI84" s="127"/>
      <c r="ADJ84" s="127"/>
      <c r="ADK84" s="127"/>
      <c r="ADL84" s="127"/>
      <c r="ADM84" s="127"/>
      <c r="ADN84" s="127"/>
      <c r="ADO84" s="127"/>
      <c r="ADP84" s="127"/>
      <c r="ADQ84" s="127"/>
      <c r="ADR84" s="127"/>
      <c r="ADS84" s="127"/>
      <c r="ADT84" s="127"/>
      <c r="ADU84" s="127"/>
      <c r="ADV84" s="127"/>
      <c r="ADW84" s="127"/>
      <c r="ADX84" s="127"/>
      <c r="ADY84" s="127"/>
      <c r="ADZ84" s="127"/>
      <c r="AEA84" s="127"/>
      <c r="AEB84" s="127"/>
      <c r="AEC84" s="127"/>
      <c r="AED84" s="127"/>
      <c r="AEE84" s="127"/>
      <c r="AEF84" s="127"/>
      <c r="AEG84" s="127"/>
      <c r="AEH84" s="127"/>
      <c r="AEI84" s="127"/>
      <c r="AEJ84" s="127"/>
      <c r="AEK84" s="127"/>
      <c r="AEL84" s="127"/>
      <c r="AEM84" s="127"/>
      <c r="AEN84" s="127"/>
      <c r="AEO84" s="127"/>
      <c r="AEP84" s="127"/>
      <c r="AEQ84" s="127"/>
      <c r="AER84" s="127"/>
      <c r="AES84" s="127"/>
      <c r="AET84" s="127"/>
      <c r="AEU84" s="127"/>
      <c r="AEV84" s="127"/>
      <c r="AEW84" s="127"/>
      <c r="AEX84" s="127"/>
      <c r="AEY84" s="127"/>
      <c r="AEZ84" s="127"/>
      <c r="AFA84" s="127"/>
      <c r="AFB84" s="127"/>
      <c r="AFC84" s="127"/>
      <c r="AFD84" s="127"/>
      <c r="AFE84" s="127"/>
      <c r="AFF84" s="127"/>
      <c r="AFG84" s="127"/>
      <c r="AFH84" s="127"/>
      <c r="AFI84" s="127"/>
      <c r="AFJ84" s="127"/>
      <c r="AFK84" s="127"/>
      <c r="AFL84" s="127"/>
      <c r="AFM84" s="127"/>
      <c r="AFN84" s="127"/>
      <c r="AFO84" s="127"/>
      <c r="AFP84" s="127"/>
      <c r="AFQ84" s="127"/>
      <c r="AFR84" s="127"/>
      <c r="AFS84" s="127"/>
      <c r="AFT84" s="127"/>
      <c r="AFU84" s="127"/>
      <c r="AFV84" s="127"/>
      <c r="AFW84" s="127"/>
      <c r="AFX84" s="127"/>
      <c r="AFY84" s="127"/>
      <c r="AFZ84" s="127"/>
      <c r="AGA84" s="127"/>
      <c r="AGB84" s="127"/>
      <c r="AGC84" s="127"/>
      <c r="AGD84" s="127"/>
      <c r="AGE84" s="127"/>
      <c r="AGF84" s="127"/>
      <c r="AGG84" s="127"/>
      <c r="AGH84" s="127"/>
      <c r="AGI84" s="127"/>
      <c r="AGJ84" s="127"/>
      <c r="AGK84" s="127"/>
      <c r="AGL84" s="127"/>
      <c r="AGM84" s="127"/>
      <c r="AGN84" s="127"/>
      <c r="AGO84" s="127"/>
      <c r="AGP84" s="127"/>
      <c r="AGQ84" s="127"/>
      <c r="AGR84" s="127"/>
      <c r="AGS84" s="127"/>
      <c r="AGT84" s="127"/>
      <c r="AGU84" s="127"/>
      <c r="AGV84" s="127"/>
      <c r="AGW84" s="127"/>
      <c r="AGX84" s="127"/>
      <c r="AGY84" s="127"/>
      <c r="AGZ84" s="127"/>
      <c r="AHA84" s="127"/>
      <c r="AHB84" s="127"/>
      <c r="AHC84" s="127"/>
      <c r="AHD84" s="127"/>
      <c r="AHE84" s="127"/>
      <c r="AHF84" s="127"/>
      <c r="AHG84" s="127"/>
      <c r="AHH84" s="127"/>
      <c r="AHI84" s="127"/>
      <c r="AHJ84" s="127"/>
      <c r="AHK84" s="127"/>
      <c r="AHL84" s="127"/>
      <c r="AHM84" s="127"/>
      <c r="AHN84" s="127"/>
      <c r="AHO84" s="127"/>
      <c r="AHP84" s="127"/>
      <c r="AHQ84" s="127"/>
      <c r="AHR84" s="127"/>
      <c r="AHS84" s="127"/>
      <c r="AHT84" s="127"/>
      <c r="AHU84" s="127"/>
      <c r="AHV84" s="127"/>
      <c r="AHW84" s="127"/>
      <c r="AHX84" s="127"/>
      <c r="AHY84" s="127"/>
      <c r="AHZ84" s="127"/>
      <c r="AIA84" s="127"/>
      <c r="AIB84" s="127"/>
      <c r="AIC84" s="127"/>
      <c r="AID84" s="127"/>
      <c r="AIE84" s="127"/>
      <c r="AIF84" s="127"/>
      <c r="AIG84" s="127"/>
      <c r="AIH84" s="127"/>
      <c r="AII84" s="127"/>
      <c r="AIJ84" s="127"/>
      <c r="AIK84" s="127"/>
    </row>
    <row r="85" spans="1:921" ht="15" customHeight="1">
      <c r="A85" s="127"/>
      <c r="B85" s="127"/>
      <c r="C85" s="127"/>
      <c r="D85" s="127"/>
      <c r="E85" s="127"/>
      <c r="F85" s="127"/>
      <c r="G85" s="127"/>
      <c r="H85" s="127"/>
      <c r="I85" s="127"/>
      <c r="J85" s="311"/>
      <c r="K85" s="127"/>
      <c r="L85" s="127"/>
      <c r="M85" s="127"/>
      <c r="N85" s="127"/>
      <c r="O85" s="127"/>
      <c r="P85" s="127"/>
      <c r="Q85" s="127"/>
      <c r="R85" s="131"/>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27"/>
      <c r="BY85" s="127"/>
      <c r="BZ85" s="127"/>
      <c r="CA85" s="127"/>
      <c r="CB85" s="127"/>
      <c r="CC85" s="127"/>
      <c r="CD85" s="127"/>
      <c r="CE85" s="127"/>
      <c r="CF85" s="127"/>
      <c r="CG85" s="127"/>
      <c r="CH85" s="127"/>
      <c r="CI85" s="127"/>
      <c r="CJ85" s="127"/>
      <c r="CK85" s="127"/>
      <c r="CL85" s="127"/>
      <c r="CM85" s="127"/>
      <c r="CN85" s="127"/>
      <c r="CO85" s="127"/>
      <c r="CP85" s="127"/>
      <c r="CQ85" s="127"/>
      <c r="CR85" s="127"/>
      <c r="CS85" s="127"/>
      <c r="CT85" s="127"/>
      <c r="CU85" s="127"/>
      <c r="CV85" s="127"/>
      <c r="CW85" s="127"/>
      <c r="CX85" s="127"/>
      <c r="CY85" s="127"/>
      <c r="CZ85" s="127"/>
      <c r="DA85" s="127"/>
      <c r="DB85" s="127"/>
      <c r="DC85" s="127"/>
      <c r="DD85" s="127"/>
      <c r="DE85" s="127"/>
      <c r="DF85" s="127"/>
      <c r="DG85" s="127"/>
      <c r="DH85" s="127"/>
      <c r="DI85" s="127"/>
      <c r="DJ85" s="127"/>
      <c r="DK85" s="127"/>
      <c r="DL85" s="127"/>
      <c r="DM85" s="127"/>
      <c r="DN85" s="127"/>
      <c r="DO85" s="127"/>
      <c r="DP85" s="127"/>
      <c r="DQ85" s="127"/>
      <c r="DR85" s="127"/>
      <c r="DS85" s="127"/>
      <c r="DT85" s="127"/>
      <c r="DU85" s="127"/>
      <c r="DV85" s="127"/>
      <c r="DW85" s="127"/>
      <c r="DX85" s="127"/>
      <c r="DY85" s="127"/>
      <c r="DZ85" s="127"/>
      <c r="EA85" s="127"/>
      <c r="EB85" s="127"/>
      <c r="EC85" s="127"/>
      <c r="ED85" s="127"/>
      <c r="EE85" s="127"/>
      <c r="EF85" s="127"/>
      <c r="EG85" s="127"/>
      <c r="EH85" s="127"/>
      <c r="EI85" s="127"/>
      <c r="EJ85" s="127"/>
      <c r="EK85" s="127"/>
      <c r="EL85" s="127"/>
      <c r="EM85" s="127"/>
      <c r="EN85" s="127"/>
      <c r="EO85" s="127"/>
      <c r="EP85" s="127"/>
      <c r="EQ85" s="127"/>
      <c r="ER85" s="127"/>
      <c r="ES85" s="127"/>
      <c r="ET85" s="127"/>
      <c r="EU85" s="127"/>
      <c r="EV85" s="127"/>
      <c r="EW85" s="127"/>
      <c r="EX85" s="127"/>
      <c r="EY85" s="127"/>
      <c r="EZ85" s="127"/>
      <c r="FA85" s="127"/>
      <c r="FB85" s="127"/>
      <c r="FC85" s="127"/>
      <c r="FD85" s="127"/>
      <c r="FE85" s="127"/>
      <c r="FF85" s="127"/>
      <c r="FG85" s="127"/>
      <c r="FH85" s="127"/>
      <c r="FI85" s="127"/>
      <c r="FJ85" s="127"/>
      <c r="FK85" s="127"/>
      <c r="FL85" s="127"/>
      <c r="FM85" s="127"/>
      <c r="FN85" s="127"/>
      <c r="FO85" s="127"/>
      <c r="FP85" s="127"/>
      <c r="FQ85" s="127"/>
      <c r="FR85" s="127"/>
      <c r="FS85" s="127"/>
      <c r="FT85" s="127"/>
      <c r="FU85" s="127"/>
      <c r="FV85" s="127"/>
      <c r="FW85" s="127"/>
      <c r="FX85" s="127"/>
      <c r="FY85" s="127"/>
      <c r="FZ85" s="127"/>
      <c r="GA85" s="127"/>
      <c r="GB85" s="127"/>
      <c r="GC85" s="127"/>
      <c r="GD85" s="127"/>
      <c r="GE85" s="127"/>
      <c r="GF85" s="127"/>
      <c r="GG85" s="127"/>
      <c r="GH85" s="127"/>
      <c r="GI85" s="127"/>
      <c r="GJ85" s="127"/>
      <c r="GK85" s="127"/>
      <c r="GL85" s="127"/>
      <c r="GM85" s="127"/>
      <c r="GN85" s="127"/>
      <c r="GO85" s="127"/>
      <c r="GP85" s="127"/>
      <c r="GQ85" s="127"/>
      <c r="GR85" s="127"/>
      <c r="GS85" s="127"/>
      <c r="GT85" s="127"/>
      <c r="GU85" s="127"/>
      <c r="GV85" s="127"/>
      <c r="GW85" s="127"/>
      <c r="GX85" s="127"/>
      <c r="GY85" s="127"/>
      <c r="GZ85" s="127"/>
      <c r="HA85" s="127"/>
      <c r="HB85" s="127"/>
      <c r="HC85" s="127"/>
      <c r="HD85" s="127"/>
      <c r="HE85" s="127"/>
      <c r="HF85" s="127"/>
      <c r="HG85" s="127"/>
      <c r="HH85" s="127"/>
      <c r="HI85" s="127"/>
      <c r="HJ85" s="127"/>
      <c r="HK85" s="127"/>
      <c r="HL85" s="127"/>
      <c r="HM85" s="127"/>
      <c r="HN85" s="127"/>
      <c r="HO85" s="127"/>
      <c r="HP85" s="127"/>
      <c r="HQ85" s="127"/>
      <c r="HR85" s="127"/>
      <c r="HS85" s="127"/>
      <c r="HT85" s="127"/>
      <c r="HU85" s="127"/>
      <c r="HV85" s="127"/>
      <c r="HW85" s="127"/>
      <c r="HX85" s="127"/>
      <c r="HY85" s="127"/>
      <c r="HZ85" s="127"/>
      <c r="IA85" s="127"/>
      <c r="IB85" s="127"/>
      <c r="IC85" s="127"/>
      <c r="ID85" s="127"/>
      <c r="IE85" s="127"/>
      <c r="IF85" s="127"/>
      <c r="IG85" s="127"/>
      <c r="IH85" s="127"/>
      <c r="II85" s="127"/>
      <c r="IJ85" s="127"/>
      <c r="IK85" s="127"/>
      <c r="IL85" s="127"/>
      <c r="IM85" s="127"/>
      <c r="IN85" s="127"/>
      <c r="IO85" s="127"/>
      <c r="IP85" s="127"/>
      <c r="IQ85" s="127"/>
      <c r="IR85" s="127"/>
      <c r="IS85" s="127"/>
      <c r="IT85" s="127"/>
      <c r="IU85" s="127"/>
      <c r="IV85" s="127"/>
      <c r="IW85" s="127"/>
      <c r="IX85" s="127"/>
      <c r="IY85" s="127"/>
      <c r="IZ85" s="127"/>
      <c r="JA85" s="127"/>
      <c r="JB85" s="127"/>
      <c r="JC85" s="127"/>
      <c r="JD85" s="127"/>
      <c r="JE85" s="127"/>
      <c r="JF85" s="127"/>
      <c r="JG85" s="127"/>
      <c r="JH85" s="127"/>
      <c r="JI85" s="127"/>
      <c r="JJ85" s="127"/>
      <c r="JK85" s="127"/>
      <c r="JL85" s="127"/>
      <c r="JM85" s="127"/>
      <c r="JN85" s="127"/>
      <c r="JO85" s="127"/>
      <c r="JP85" s="127"/>
      <c r="JQ85" s="127"/>
      <c r="JR85" s="127"/>
      <c r="JS85" s="127"/>
      <c r="JT85" s="127"/>
      <c r="JU85" s="127"/>
      <c r="JV85" s="127"/>
      <c r="JW85" s="127"/>
      <c r="JX85" s="127"/>
      <c r="JY85" s="127"/>
      <c r="JZ85" s="127"/>
      <c r="KA85" s="127"/>
      <c r="KB85" s="127"/>
      <c r="KC85" s="127"/>
      <c r="KD85" s="127"/>
      <c r="KE85" s="127"/>
      <c r="KF85" s="127"/>
      <c r="KG85" s="127"/>
      <c r="KH85" s="127"/>
      <c r="KI85" s="127"/>
      <c r="KJ85" s="127"/>
      <c r="KK85" s="127"/>
      <c r="KL85" s="127"/>
      <c r="KM85" s="127"/>
      <c r="KN85" s="127"/>
      <c r="KO85" s="127"/>
      <c r="KP85" s="127"/>
      <c r="KQ85" s="127"/>
      <c r="KR85" s="127"/>
      <c r="KS85" s="127"/>
      <c r="KT85" s="127"/>
      <c r="KU85" s="127"/>
      <c r="KV85" s="127"/>
      <c r="KW85" s="127"/>
      <c r="KX85" s="127"/>
      <c r="KY85" s="127"/>
      <c r="KZ85" s="127"/>
      <c r="LA85" s="127"/>
      <c r="LB85" s="127"/>
      <c r="LC85" s="127"/>
      <c r="LD85" s="127"/>
      <c r="LE85" s="127"/>
      <c r="LF85" s="127"/>
      <c r="LG85" s="127"/>
      <c r="LH85" s="127"/>
      <c r="LI85" s="127"/>
      <c r="LJ85" s="127"/>
      <c r="LK85" s="127"/>
      <c r="LL85" s="127"/>
      <c r="LM85" s="127"/>
      <c r="LN85" s="127"/>
      <c r="LO85" s="127"/>
      <c r="LP85" s="127"/>
      <c r="LQ85" s="127"/>
      <c r="LR85" s="127"/>
      <c r="LS85" s="127"/>
      <c r="LT85" s="127"/>
      <c r="LU85" s="127"/>
      <c r="LV85" s="127"/>
      <c r="LW85" s="127"/>
      <c r="LX85" s="127"/>
      <c r="LY85" s="127"/>
      <c r="LZ85" s="127"/>
      <c r="MA85" s="127"/>
      <c r="MB85" s="127"/>
      <c r="MC85" s="127"/>
      <c r="MD85" s="127"/>
      <c r="ME85" s="127"/>
      <c r="MF85" s="127"/>
      <c r="MG85" s="127"/>
      <c r="MH85" s="127"/>
      <c r="MI85" s="127"/>
      <c r="MJ85" s="127"/>
      <c r="MK85" s="127"/>
      <c r="ML85" s="127"/>
      <c r="MM85" s="127"/>
      <c r="MN85" s="127"/>
      <c r="MO85" s="127"/>
      <c r="MP85" s="127"/>
      <c r="MQ85" s="127"/>
      <c r="MR85" s="127"/>
      <c r="MS85" s="127"/>
      <c r="MT85" s="127"/>
      <c r="MU85" s="127"/>
      <c r="MV85" s="127"/>
      <c r="MW85" s="127"/>
      <c r="MX85" s="127"/>
      <c r="MY85" s="127"/>
      <c r="MZ85" s="127"/>
      <c r="NA85" s="127"/>
      <c r="NB85" s="127"/>
      <c r="NC85" s="127"/>
      <c r="ND85" s="127"/>
      <c r="NE85" s="127"/>
      <c r="NF85" s="127"/>
      <c r="NG85" s="127"/>
      <c r="NH85" s="127"/>
      <c r="NI85" s="127"/>
      <c r="NJ85" s="127"/>
      <c r="NK85" s="127"/>
      <c r="NL85" s="127"/>
      <c r="NM85" s="127"/>
      <c r="NN85" s="127"/>
      <c r="NO85" s="127"/>
      <c r="NP85" s="127"/>
      <c r="NQ85" s="127"/>
      <c r="NR85" s="127"/>
      <c r="NS85" s="127"/>
      <c r="NT85" s="127"/>
      <c r="NU85" s="127"/>
      <c r="NV85" s="127"/>
      <c r="NW85" s="127"/>
      <c r="NX85" s="127"/>
      <c r="NY85" s="127"/>
      <c r="NZ85" s="127"/>
      <c r="OA85" s="127"/>
      <c r="OB85" s="127"/>
      <c r="OC85" s="127"/>
      <c r="OD85" s="127"/>
      <c r="OE85" s="127"/>
      <c r="OF85" s="127"/>
      <c r="OG85" s="127"/>
      <c r="OH85" s="127"/>
      <c r="OI85" s="127"/>
      <c r="OJ85" s="127"/>
      <c r="OK85" s="127"/>
      <c r="OL85" s="127"/>
      <c r="OM85" s="127"/>
      <c r="ON85" s="127"/>
      <c r="OO85" s="127"/>
      <c r="OP85" s="127"/>
      <c r="OQ85" s="127"/>
      <c r="OR85" s="127"/>
      <c r="OS85" s="127"/>
      <c r="OT85" s="127"/>
      <c r="OU85" s="127"/>
      <c r="OV85" s="127"/>
      <c r="OW85" s="127"/>
      <c r="OX85" s="127"/>
      <c r="OY85" s="127"/>
      <c r="OZ85" s="127"/>
      <c r="PA85" s="127"/>
      <c r="PB85" s="127"/>
      <c r="PC85" s="127"/>
      <c r="PD85" s="127"/>
      <c r="PE85" s="127"/>
      <c r="PF85" s="127"/>
      <c r="PG85" s="127"/>
      <c r="PH85" s="127"/>
      <c r="PI85" s="127"/>
      <c r="PJ85" s="127"/>
      <c r="PK85" s="127"/>
      <c r="PL85" s="127"/>
      <c r="PM85" s="127"/>
      <c r="PN85" s="127"/>
      <c r="PO85" s="127"/>
      <c r="PP85" s="127"/>
      <c r="PQ85" s="127"/>
      <c r="PR85" s="127"/>
      <c r="PS85" s="127"/>
      <c r="PT85" s="127"/>
      <c r="PU85" s="127"/>
      <c r="PV85" s="127"/>
      <c r="PW85" s="127"/>
      <c r="PX85" s="127"/>
      <c r="PY85" s="127"/>
      <c r="PZ85" s="127"/>
      <c r="QA85" s="127"/>
      <c r="QB85" s="127"/>
      <c r="QC85" s="127"/>
      <c r="QD85" s="127"/>
      <c r="QE85" s="127"/>
      <c r="QF85" s="127"/>
      <c r="QG85" s="127"/>
      <c r="QH85" s="127"/>
      <c r="QI85" s="127"/>
      <c r="QJ85" s="127"/>
      <c r="QK85" s="127"/>
      <c r="QL85" s="127"/>
      <c r="QM85" s="127"/>
      <c r="QN85" s="127"/>
      <c r="QO85" s="127"/>
      <c r="QP85" s="127"/>
      <c r="QQ85" s="127"/>
      <c r="QR85" s="127"/>
      <c r="QS85" s="127"/>
      <c r="QT85" s="127"/>
      <c r="QU85" s="127"/>
      <c r="QV85" s="127"/>
      <c r="QW85" s="127"/>
      <c r="QX85" s="127"/>
      <c r="QY85" s="127"/>
      <c r="QZ85" s="127"/>
      <c r="RA85" s="127"/>
      <c r="RB85" s="127"/>
      <c r="RC85" s="127"/>
      <c r="RD85" s="127"/>
      <c r="RE85" s="127"/>
      <c r="RF85" s="127"/>
      <c r="RG85" s="127"/>
      <c r="RH85" s="127"/>
      <c r="RI85" s="127"/>
      <c r="RJ85" s="127"/>
      <c r="RK85" s="127"/>
      <c r="RL85" s="127"/>
      <c r="RM85" s="127"/>
      <c r="RN85" s="127"/>
      <c r="RO85" s="127"/>
      <c r="RP85" s="127"/>
      <c r="RQ85" s="127"/>
      <c r="RR85" s="127"/>
      <c r="RS85" s="127"/>
      <c r="RT85" s="127"/>
      <c r="RU85" s="127"/>
      <c r="RV85" s="127"/>
      <c r="RW85" s="127"/>
      <c r="RX85" s="127"/>
      <c r="RY85" s="127"/>
      <c r="RZ85" s="127"/>
      <c r="SA85" s="127"/>
      <c r="SB85" s="127"/>
      <c r="SC85" s="127"/>
      <c r="SD85" s="127"/>
      <c r="SE85" s="127"/>
      <c r="SF85" s="127"/>
      <c r="SG85" s="127"/>
      <c r="SH85" s="127"/>
      <c r="SI85" s="127"/>
      <c r="SJ85" s="127"/>
      <c r="SK85" s="127"/>
      <c r="SL85" s="127"/>
      <c r="SM85" s="127"/>
      <c r="SN85" s="127"/>
      <c r="SO85" s="127"/>
      <c r="SP85" s="127"/>
      <c r="SQ85" s="127"/>
      <c r="SR85" s="127"/>
      <c r="SS85" s="127"/>
      <c r="ST85" s="127"/>
      <c r="SU85" s="127"/>
      <c r="SV85" s="127"/>
      <c r="SW85" s="127"/>
      <c r="SX85" s="127"/>
      <c r="SY85" s="127"/>
      <c r="SZ85" s="127"/>
      <c r="TA85" s="127"/>
      <c r="TB85" s="127"/>
      <c r="TC85" s="127"/>
      <c r="TD85" s="127"/>
      <c r="TE85" s="127"/>
      <c r="TF85" s="127"/>
      <c r="TG85" s="127"/>
      <c r="TH85" s="127"/>
      <c r="TI85" s="127"/>
      <c r="TJ85" s="127"/>
      <c r="TK85" s="127"/>
      <c r="TL85" s="127"/>
      <c r="TM85" s="127"/>
      <c r="TN85" s="127"/>
      <c r="TO85" s="127"/>
      <c r="TP85" s="127"/>
      <c r="TQ85" s="127"/>
      <c r="TR85" s="127"/>
      <c r="TS85" s="127"/>
      <c r="TT85" s="127"/>
      <c r="TU85" s="127"/>
      <c r="TV85" s="127"/>
      <c r="TW85" s="127"/>
      <c r="TX85" s="127"/>
      <c r="TY85" s="127"/>
      <c r="TZ85" s="127"/>
      <c r="UA85" s="127"/>
      <c r="UB85" s="127"/>
      <c r="UC85" s="127"/>
      <c r="UD85" s="127"/>
      <c r="UE85" s="127"/>
      <c r="UF85" s="127"/>
      <c r="UG85" s="127"/>
      <c r="UH85" s="127"/>
      <c r="UI85" s="127"/>
      <c r="UJ85" s="127"/>
      <c r="UK85" s="127"/>
      <c r="UL85" s="127"/>
      <c r="UM85" s="127"/>
      <c r="UN85" s="127"/>
      <c r="UO85" s="127"/>
      <c r="UP85" s="127"/>
      <c r="UQ85" s="127"/>
      <c r="UR85" s="127"/>
      <c r="US85" s="127"/>
      <c r="UT85" s="127"/>
      <c r="UU85" s="127"/>
      <c r="UV85" s="127"/>
      <c r="UW85" s="127"/>
      <c r="UX85" s="127"/>
      <c r="UY85" s="127"/>
      <c r="UZ85" s="127"/>
      <c r="VA85" s="127"/>
      <c r="VB85" s="127"/>
      <c r="VC85" s="127"/>
      <c r="VD85" s="127"/>
      <c r="VE85" s="127"/>
      <c r="VF85" s="127"/>
      <c r="VG85" s="127"/>
      <c r="VH85" s="127"/>
      <c r="VI85" s="127"/>
      <c r="VJ85" s="127"/>
      <c r="VK85" s="127"/>
      <c r="VL85" s="127"/>
      <c r="VM85" s="127"/>
      <c r="VN85" s="127"/>
      <c r="VO85" s="127"/>
      <c r="VP85" s="127"/>
      <c r="VQ85" s="127"/>
      <c r="VR85" s="127"/>
      <c r="VS85" s="127"/>
      <c r="VT85" s="127"/>
      <c r="VU85" s="127"/>
      <c r="VV85" s="127"/>
      <c r="VW85" s="127"/>
      <c r="VX85" s="127"/>
      <c r="VY85" s="127"/>
      <c r="VZ85" s="127"/>
      <c r="WA85" s="127"/>
      <c r="WB85" s="127"/>
      <c r="WC85" s="127"/>
      <c r="WD85" s="127"/>
      <c r="WE85" s="127"/>
      <c r="WF85" s="127"/>
      <c r="WG85" s="127"/>
      <c r="WH85" s="127"/>
      <c r="WI85" s="127"/>
      <c r="WJ85" s="127"/>
      <c r="WK85" s="127"/>
      <c r="WL85" s="127"/>
      <c r="WM85" s="127"/>
      <c r="WN85" s="127"/>
      <c r="WO85" s="127"/>
      <c r="WP85" s="127"/>
      <c r="WQ85" s="127"/>
      <c r="WR85" s="127"/>
      <c r="WS85" s="127"/>
      <c r="WT85" s="127"/>
      <c r="WU85" s="127"/>
      <c r="WV85" s="127"/>
      <c r="WW85" s="127"/>
      <c r="WX85" s="127"/>
      <c r="WY85" s="127"/>
      <c r="WZ85" s="127"/>
      <c r="XA85" s="127"/>
      <c r="XB85" s="127"/>
      <c r="XC85" s="127"/>
      <c r="XD85" s="127"/>
      <c r="XE85" s="127"/>
      <c r="XF85" s="127"/>
      <c r="XG85" s="127"/>
      <c r="XH85" s="127"/>
      <c r="XI85" s="127"/>
      <c r="XJ85" s="127"/>
      <c r="XK85" s="127"/>
      <c r="XL85" s="127"/>
      <c r="XM85" s="127"/>
      <c r="XN85" s="127"/>
      <c r="XO85" s="127"/>
      <c r="XP85" s="127"/>
      <c r="XQ85" s="127"/>
      <c r="XR85" s="127"/>
      <c r="XS85" s="127"/>
      <c r="XT85" s="127"/>
      <c r="XU85" s="127"/>
      <c r="XV85" s="127"/>
      <c r="XW85" s="127"/>
      <c r="XX85" s="127"/>
      <c r="XY85" s="127"/>
      <c r="XZ85" s="127"/>
      <c r="YA85" s="127"/>
      <c r="YB85" s="127"/>
      <c r="YC85" s="127"/>
      <c r="YD85" s="127"/>
      <c r="YE85" s="127"/>
      <c r="YF85" s="127"/>
      <c r="YG85" s="127"/>
      <c r="YH85" s="127"/>
      <c r="YI85" s="127"/>
      <c r="YJ85" s="127"/>
      <c r="YK85" s="127"/>
      <c r="YL85" s="127"/>
      <c r="YM85" s="127"/>
      <c r="YN85" s="127"/>
      <c r="YO85" s="127"/>
      <c r="YP85" s="127"/>
      <c r="YQ85" s="127"/>
      <c r="YR85" s="127"/>
      <c r="YS85" s="127"/>
      <c r="YT85" s="127"/>
      <c r="YU85" s="127"/>
      <c r="YV85" s="127"/>
      <c r="YW85" s="127"/>
      <c r="YX85" s="127"/>
      <c r="YY85" s="127"/>
      <c r="YZ85" s="127"/>
      <c r="ZA85" s="127"/>
      <c r="ZB85" s="127"/>
      <c r="ZC85" s="127"/>
      <c r="ZD85" s="127"/>
      <c r="ZE85" s="127"/>
      <c r="ZF85" s="127"/>
      <c r="ZG85" s="127"/>
      <c r="ZH85" s="127"/>
      <c r="ZI85" s="127"/>
      <c r="ZJ85" s="127"/>
      <c r="ZK85" s="127"/>
      <c r="ZL85" s="127"/>
      <c r="ZM85" s="127"/>
      <c r="ZN85" s="127"/>
      <c r="ZO85" s="127"/>
      <c r="ZP85" s="127"/>
      <c r="ZQ85" s="127"/>
      <c r="ZR85" s="127"/>
      <c r="ZS85" s="127"/>
      <c r="ZT85" s="127"/>
      <c r="ZU85" s="127"/>
      <c r="ZV85" s="127"/>
      <c r="ZW85" s="127"/>
      <c r="ZX85" s="127"/>
      <c r="ZY85" s="127"/>
      <c r="ZZ85" s="127"/>
      <c r="AAA85" s="127"/>
      <c r="AAB85" s="127"/>
      <c r="AAC85" s="127"/>
      <c r="AAD85" s="127"/>
      <c r="AAE85" s="127"/>
      <c r="AAF85" s="127"/>
      <c r="AAG85" s="127"/>
      <c r="AAH85" s="127"/>
      <c r="AAI85" s="127"/>
      <c r="AAJ85" s="127"/>
      <c r="AAK85" s="127"/>
      <c r="AAL85" s="127"/>
      <c r="AAM85" s="127"/>
      <c r="AAN85" s="127"/>
      <c r="AAO85" s="127"/>
      <c r="AAP85" s="127"/>
      <c r="AAQ85" s="127"/>
      <c r="AAR85" s="127"/>
      <c r="AAS85" s="127"/>
      <c r="AAT85" s="127"/>
      <c r="AAU85" s="127"/>
      <c r="AAV85" s="127"/>
      <c r="AAW85" s="127"/>
      <c r="AAX85" s="127"/>
      <c r="AAY85" s="127"/>
      <c r="AAZ85" s="127"/>
      <c r="ABA85" s="127"/>
      <c r="ABB85" s="127"/>
      <c r="ABC85" s="127"/>
      <c r="ABD85" s="127"/>
      <c r="ABE85" s="127"/>
      <c r="ABF85" s="127"/>
      <c r="ABG85" s="127"/>
      <c r="ABH85" s="127"/>
      <c r="ABI85" s="127"/>
      <c r="ABJ85" s="127"/>
      <c r="ABK85" s="127"/>
      <c r="ABL85" s="127"/>
      <c r="ABM85" s="127"/>
      <c r="ABN85" s="127"/>
      <c r="ABO85" s="127"/>
      <c r="ABP85" s="127"/>
      <c r="ABQ85" s="127"/>
      <c r="ABR85" s="127"/>
      <c r="ABS85" s="127"/>
      <c r="ABT85" s="127"/>
      <c r="ABU85" s="127"/>
      <c r="ABV85" s="127"/>
      <c r="ABW85" s="127"/>
      <c r="ABX85" s="127"/>
      <c r="ABY85" s="127"/>
      <c r="ABZ85" s="127"/>
      <c r="ACA85" s="127"/>
      <c r="ACB85" s="127"/>
      <c r="ACC85" s="127"/>
      <c r="ACD85" s="127"/>
      <c r="ACE85" s="127"/>
      <c r="ACF85" s="127"/>
      <c r="ACG85" s="127"/>
      <c r="ACH85" s="127"/>
      <c r="ACI85" s="127"/>
      <c r="ACJ85" s="127"/>
      <c r="ACK85" s="127"/>
      <c r="ACL85" s="127"/>
      <c r="ACM85" s="127"/>
      <c r="ACN85" s="127"/>
      <c r="ACO85" s="127"/>
      <c r="ACP85" s="127"/>
      <c r="ACQ85" s="127"/>
      <c r="ACR85" s="127"/>
      <c r="ACS85" s="127"/>
      <c r="ACT85" s="127"/>
      <c r="ACU85" s="127"/>
      <c r="ACV85" s="127"/>
      <c r="ACW85" s="127"/>
      <c r="ACX85" s="127"/>
      <c r="ACY85" s="127"/>
      <c r="ACZ85" s="127"/>
      <c r="ADA85" s="127"/>
      <c r="ADB85" s="127"/>
      <c r="ADC85" s="127"/>
      <c r="ADD85" s="127"/>
      <c r="ADE85" s="127"/>
      <c r="ADF85" s="127"/>
      <c r="ADG85" s="127"/>
      <c r="ADH85" s="127"/>
      <c r="ADI85" s="127"/>
      <c r="ADJ85" s="127"/>
      <c r="ADK85" s="127"/>
      <c r="ADL85" s="127"/>
      <c r="ADM85" s="127"/>
      <c r="ADN85" s="127"/>
      <c r="ADO85" s="127"/>
      <c r="ADP85" s="127"/>
      <c r="ADQ85" s="127"/>
      <c r="ADR85" s="127"/>
      <c r="ADS85" s="127"/>
      <c r="ADT85" s="127"/>
      <c r="ADU85" s="127"/>
      <c r="ADV85" s="127"/>
      <c r="ADW85" s="127"/>
      <c r="ADX85" s="127"/>
      <c r="ADY85" s="127"/>
      <c r="ADZ85" s="127"/>
      <c r="AEA85" s="127"/>
      <c r="AEB85" s="127"/>
      <c r="AEC85" s="127"/>
      <c r="AED85" s="127"/>
      <c r="AEE85" s="127"/>
      <c r="AEF85" s="127"/>
      <c r="AEG85" s="127"/>
      <c r="AEH85" s="127"/>
      <c r="AEI85" s="127"/>
      <c r="AEJ85" s="127"/>
      <c r="AEK85" s="127"/>
      <c r="AEL85" s="127"/>
      <c r="AEM85" s="127"/>
      <c r="AEN85" s="127"/>
      <c r="AEO85" s="127"/>
      <c r="AEP85" s="127"/>
      <c r="AEQ85" s="127"/>
      <c r="AER85" s="127"/>
      <c r="AES85" s="127"/>
      <c r="AET85" s="127"/>
      <c r="AEU85" s="127"/>
      <c r="AEV85" s="127"/>
      <c r="AEW85" s="127"/>
      <c r="AEX85" s="127"/>
      <c r="AEY85" s="127"/>
      <c r="AEZ85" s="127"/>
      <c r="AFA85" s="127"/>
      <c r="AFB85" s="127"/>
      <c r="AFC85" s="127"/>
      <c r="AFD85" s="127"/>
      <c r="AFE85" s="127"/>
      <c r="AFF85" s="127"/>
      <c r="AFG85" s="127"/>
      <c r="AFH85" s="127"/>
      <c r="AFI85" s="127"/>
      <c r="AFJ85" s="127"/>
      <c r="AFK85" s="127"/>
      <c r="AFL85" s="127"/>
      <c r="AFM85" s="127"/>
      <c r="AFN85" s="127"/>
      <c r="AFO85" s="127"/>
      <c r="AFP85" s="127"/>
      <c r="AFQ85" s="127"/>
      <c r="AFR85" s="127"/>
      <c r="AFS85" s="127"/>
      <c r="AFT85" s="127"/>
      <c r="AFU85" s="127"/>
      <c r="AFV85" s="127"/>
      <c r="AFW85" s="127"/>
      <c r="AFX85" s="127"/>
      <c r="AFY85" s="127"/>
      <c r="AFZ85" s="127"/>
      <c r="AGA85" s="127"/>
      <c r="AGB85" s="127"/>
      <c r="AGC85" s="127"/>
      <c r="AGD85" s="127"/>
      <c r="AGE85" s="127"/>
      <c r="AGF85" s="127"/>
      <c r="AGG85" s="127"/>
      <c r="AGH85" s="127"/>
      <c r="AGI85" s="127"/>
      <c r="AGJ85" s="127"/>
      <c r="AGK85" s="127"/>
      <c r="AGL85" s="127"/>
      <c r="AGM85" s="127"/>
      <c r="AGN85" s="127"/>
      <c r="AGO85" s="127"/>
      <c r="AGP85" s="127"/>
      <c r="AGQ85" s="127"/>
      <c r="AGR85" s="127"/>
      <c r="AGS85" s="127"/>
      <c r="AGT85" s="127"/>
      <c r="AGU85" s="127"/>
      <c r="AGV85" s="127"/>
      <c r="AGW85" s="127"/>
      <c r="AGX85" s="127"/>
      <c r="AGY85" s="127"/>
      <c r="AGZ85" s="127"/>
      <c r="AHA85" s="127"/>
      <c r="AHB85" s="127"/>
      <c r="AHC85" s="127"/>
      <c r="AHD85" s="127"/>
      <c r="AHE85" s="127"/>
      <c r="AHF85" s="127"/>
      <c r="AHG85" s="127"/>
      <c r="AHH85" s="127"/>
      <c r="AHI85" s="127"/>
      <c r="AHJ85" s="127"/>
      <c r="AHK85" s="127"/>
      <c r="AHL85" s="127"/>
      <c r="AHM85" s="127"/>
      <c r="AHN85" s="127"/>
      <c r="AHO85" s="127"/>
      <c r="AHP85" s="127"/>
      <c r="AHQ85" s="127"/>
      <c r="AHR85" s="127"/>
      <c r="AHS85" s="127"/>
      <c r="AHT85" s="127"/>
      <c r="AHU85" s="127"/>
      <c r="AHV85" s="127"/>
      <c r="AHW85" s="127"/>
      <c r="AHX85" s="127"/>
      <c r="AHY85" s="127"/>
      <c r="AHZ85" s="127"/>
      <c r="AIA85" s="127"/>
      <c r="AIB85" s="127"/>
      <c r="AIC85" s="127"/>
      <c r="AID85" s="127"/>
      <c r="AIE85" s="127"/>
      <c r="AIF85" s="127"/>
      <c r="AIG85" s="127"/>
      <c r="AIH85" s="127"/>
      <c r="AII85" s="127"/>
      <c r="AIJ85" s="127"/>
      <c r="AIK85" s="127"/>
    </row>
    <row r="86" spans="1:921" ht="15" customHeight="1">
      <c r="A86" s="127"/>
      <c r="B86" s="127"/>
      <c r="C86" s="127"/>
      <c r="D86" s="127"/>
      <c r="E86" s="127"/>
      <c r="F86" s="127"/>
      <c r="G86" s="127"/>
      <c r="H86" s="127"/>
      <c r="I86" s="127"/>
      <c r="J86" s="311"/>
      <c r="K86" s="127"/>
      <c r="L86" s="127"/>
      <c r="M86" s="127"/>
      <c r="N86" s="127"/>
      <c r="O86" s="127"/>
      <c r="P86" s="127"/>
      <c r="Q86" s="127"/>
      <c r="R86" s="131"/>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27"/>
      <c r="BY86" s="127"/>
      <c r="BZ86" s="127"/>
      <c r="CA86" s="127"/>
      <c r="CB86" s="127"/>
      <c r="CC86" s="127"/>
      <c r="CD86" s="127"/>
      <c r="CE86" s="127"/>
      <c r="CF86" s="127"/>
      <c r="CG86" s="127"/>
      <c r="CH86" s="127"/>
      <c r="CI86" s="127"/>
      <c r="CJ86" s="127"/>
      <c r="CK86" s="127"/>
      <c r="CL86" s="127"/>
      <c r="CM86" s="127"/>
      <c r="CN86" s="127"/>
      <c r="CO86" s="127"/>
      <c r="CP86" s="127"/>
      <c r="CQ86" s="127"/>
      <c r="CR86" s="127"/>
      <c r="CS86" s="127"/>
      <c r="CT86" s="127"/>
      <c r="CU86" s="127"/>
      <c r="CV86" s="127"/>
      <c r="CW86" s="127"/>
      <c r="CX86" s="127"/>
      <c r="CY86" s="127"/>
      <c r="CZ86" s="127"/>
      <c r="DA86" s="127"/>
      <c r="DB86" s="127"/>
      <c r="DC86" s="127"/>
      <c r="DD86" s="127"/>
      <c r="DE86" s="127"/>
      <c r="DF86" s="127"/>
      <c r="DG86" s="127"/>
      <c r="DH86" s="127"/>
      <c r="DI86" s="127"/>
      <c r="DJ86" s="127"/>
      <c r="DK86" s="127"/>
      <c r="DL86" s="127"/>
      <c r="DM86" s="127"/>
      <c r="DN86" s="127"/>
      <c r="DO86" s="127"/>
      <c r="DP86" s="127"/>
      <c r="DQ86" s="127"/>
      <c r="DR86" s="127"/>
      <c r="DS86" s="127"/>
      <c r="DT86" s="127"/>
      <c r="DU86" s="127"/>
      <c r="DV86" s="127"/>
      <c r="DW86" s="127"/>
      <c r="DX86" s="127"/>
      <c r="DY86" s="127"/>
      <c r="DZ86" s="127"/>
      <c r="EA86" s="127"/>
      <c r="EB86" s="127"/>
      <c r="EC86" s="127"/>
      <c r="ED86" s="127"/>
      <c r="EE86" s="127"/>
      <c r="EF86" s="127"/>
      <c r="EG86" s="127"/>
      <c r="EH86" s="127"/>
      <c r="EI86" s="127"/>
      <c r="EJ86" s="127"/>
      <c r="EK86" s="127"/>
      <c r="EL86" s="127"/>
      <c r="EM86" s="127"/>
      <c r="EN86" s="127"/>
      <c r="EO86" s="127"/>
      <c r="EP86" s="127"/>
      <c r="EQ86" s="127"/>
      <c r="ER86" s="127"/>
      <c r="ES86" s="127"/>
      <c r="ET86" s="127"/>
      <c r="EU86" s="127"/>
      <c r="EV86" s="127"/>
      <c r="EW86" s="127"/>
      <c r="EX86" s="127"/>
      <c r="EY86" s="127"/>
      <c r="EZ86" s="127"/>
      <c r="FA86" s="127"/>
      <c r="FB86" s="127"/>
      <c r="FC86" s="127"/>
      <c r="FD86" s="127"/>
      <c r="FE86" s="127"/>
      <c r="FF86" s="127"/>
      <c r="FG86" s="127"/>
      <c r="FH86" s="127"/>
      <c r="FI86" s="127"/>
      <c r="FJ86" s="127"/>
      <c r="FK86" s="127"/>
      <c r="FL86" s="127"/>
      <c r="FM86" s="127"/>
      <c r="FN86" s="127"/>
      <c r="FO86" s="127"/>
      <c r="FP86" s="127"/>
      <c r="FQ86" s="127"/>
      <c r="FR86" s="127"/>
      <c r="FS86" s="127"/>
      <c r="FT86" s="127"/>
      <c r="FU86" s="127"/>
      <c r="FV86" s="127"/>
      <c r="FW86" s="127"/>
      <c r="FX86" s="127"/>
      <c r="FY86" s="127"/>
      <c r="FZ86" s="127"/>
      <c r="GA86" s="127"/>
      <c r="GB86" s="127"/>
      <c r="GC86" s="127"/>
      <c r="GD86" s="127"/>
      <c r="GE86" s="127"/>
      <c r="GF86" s="127"/>
      <c r="GG86" s="127"/>
      <c r="GH86" s="127"/>
      <c r="GI86" s="127"/>
      <c r="GJ86" s="127"/>
      <c r="GK86" s="127"/>
      <c r="GL86" s="127"/>
      <c r="GM86" s="127"/>
      <c r="GN86" s="127"/>
      <c r="GO86" s="127"/>
      <c r="GP86" s="127"/>
      <c r="GQ86" s="127"/>
      <c r="GR86" s="127"/>
      <c r="GS86" s="127"/>
      <c r="GT86" s="127"/>
      <c r="GU86" s="127"/>
      <c r="GV86" s="127"/>
      <c r="GW86" s="127"/>
      <c r="GX86" s="127"/>
      <c r="GY86" s="127"/>
      <c r="GZ86" s="127"/>
      <c r="HA86" s="127"/>
      <c r="HB86" s="127"/>
      <c r="HC86" s="127"/>
      <c r="HD86" s="127"/>
      <c r="HE86" s="127"/>
      <c r="HF86" s="127"/>
      <c r="HG86" s="127"/>
      <c r="HH86" s="127"/>
      <c r="HI86" s="127"/>
      <c r="HJ86" s="127"/>
      <c r="HK86" s="127"/>
      <c r="HL86" s="127"/>
      <c r="HM86" s="127"/>
      <c r="HN86" s="127"/>
      <c r="HO86" s="127"/>
      <c r="HP86" s="127"/>
      <c r="HQ86" s="127"/>
      <c r="HR86" s="127"/>
      <c r="HS86" s="127"/>
      <c r="HT86" s="127"/>
      <c r="HU86" s="127"/>
      <c r="HV86" s="127"/>
      <c r="HW86" s="127"/>
      <c r="HX86" s="127"/>
      <c r="HY86" s="127"/>
      <c r="HZ86" s="127"/>
      <c r="IA86" s="127"/>
      <c r="IB86" s="127"/>
      <c r="IC86" s="127"/>
      <c r="ID86" s="127"/>
      <c r="IE86" s="127"/>
      <c r="IF86" s="127"/>
      <c r="IG86" s="127"/>
      <c r="IH86" s="127"/>
      <c r="II86" s="127"/>
      <c r="IJ86" s="127"/>
      <c r="IK86" s="127"/>
      <c r="IL86" s="127"/>
      <c r="IM86" s="127"/>
      <c r="IN86" s="127"/>
      <c r="IO86" s="127"/>
      <c r="IP86" s="127"/>
      <c r="IQ86" s="127"/>
      <c r="IR86" s="127"/>
      <c r="IS86" s="127"/>
      <c r="IT86" s="127"/>
      <c r="IU86" s="127"/>
      <c r="IV86" s="127"/>
      <c r="IW86" s="127"/>
      <c r="IX86" s="127"/>
      <c r="IY86" s="127"/>
      <c r="IZ86" s="127"/>
      <c r="JA86" s="127"/>
      <c r="JB86" s="127"/>
      <c r="JC86" s="127"/>
      <c r="JD86" s="127"/>
      <c r="JE86" s="127"/>
      <c r="JF86" s="127"/>
      <c r="JG86" s="127"/>
      <c r="JH86" s="127"/>
      <c r="JI86" s="127"/>
      <c r="JJ86" s="127"/>
      <c r="JK86" s="127"/>
      <c r="JL86" s="127"/>
      <c r="JM86" s="127"/>
      <c r="JN86" s="127"/>
      <c r="JO86" s="127"/>
      <c r="JP86" s="127"/>
      <c r="JQ86" s="127"/>
      <c r="JR86" s="127"/>
      <c r="JS86" s="127"/>
      <c r="JT86" s="127"/>
      <c r="JU86" s="127"/>
      <c r="JV86" s="127"/>
      <c r="JW86" s="127"/>
      <c r="JX86" s="127"/>
      <c r="JY86" s="127"/>
      <c r="JZ86" s="127"/>
      <c r="KA86" s="127"/>
      <c r="KB86" s="127"/>
      <c r="KC86" s="127"/>
      <c r="KD86" s="127"/>
      <c r="KE86" s="127"/>
      <c r="KF86" s="127"/>
      <c r="KG86" s="127"/>
      <c r="KH86" s="127"/>
      <c r="KI86" s="127"/>
      <c r="KJ86" s="127"/>
      <c r="KK86" s="127"/>
      <c r="KL86" s="127"/>
      <c r="KM86" s="127"/>
      <c r="KN86" s="127"/>
      <c r="KO86" s="127"/>
      <c r="KP86" s="127"/>
      <c r="KQ86" s="127"/>
      <c r="KR86" s="127"/>
      <c r="KS86" s="127"/>
      <c r="KT86" s="127"/>
      <c r="KU86" s="127"/>
      <c r="KV86" s="127"/>
      <c r="KW86" s="127"/>
      <c r="KX86" s="127"/>
      <c r="KY86" s="127"/>
      <c r="KZ86" s="127"/>
      <c r="LA86" s="127"/>
      <c r="LB86" s="127"/>
      <c r="LC86" s="127"/>
      <c r="LD86" s="127"/>
      <c r="LE86" s="127"/>
      <c r="LF86" s="127"/>
      <c r="LG86" s="127"/>
      <c r="LH86" s="127"/>
      <c r="LI86" s="127"/>
      <c r="LJ86" s="127"/>
      <c r="LK86" s="127"/>
      <c r="LL86" s="127"/>
      <c r="LM86" s="127"/>
      <c r="LN86" s="127"/>
      <c r="LO86" s="127"/>
      <c r="LP86" s="127"/>
      <c r="LQ86" s="127"/>
      <c r="LR86" s="127"/>
      <c r="LS86" s="127"/>
      <c r="LT86" s="127"/>
      <c r="LU86" s="127"/>
      <c r="LV86" s="127"/>
      <c r="LW86" s="127"/>
      <c r="LX86" s="127"/>
      <c r="LY86" s="127"/>
      <c r="LZ86" s="127"/>
      <c r="MA86" s="127"/>
      <c r="MB86" s="127"/>
      <c r="MC86" s="127"/>
      <c r="MD86" s="127"/>
      <c r="ME86" s="127"/>
      <c r="MF86" s="127"/>
      <c r="MG86" s="127"/>
      <c r="MH86" s="127"/>
      <c r="MI86" s="127"/>
      <c r="MJ86" s="127"/>
      <c r="MK86" s="127"/>
      <c r="ML86" s="127"/>
      <c r="MM86" s="127"/>
      <c r="MN86" s="127"/>
      <c r="MO86" s="127"/>
      <c r="MP86" s="127"/>
      <c r="MQ86" s="127"/>
      <c r="MR86" s="127"/>
      <c r="MS86" s="127"/>
      <c r="MT86" s="127"/>
      <c r="MU86" s="127"/>
      <c r="MV86" s="127"/>
      <c r="MW86" s="127"/>
      <c r="MX86" s="127"/>
      <c r="MY86" s="127"/>
      <c r="MZ86" s="127"/>
      <c r="NA86" s="127"/>
      <c r="NB86" s="127"/>
      <c r="NC86" s="127"/>
      <c r="ND86" s="127"/>
      <c r="NE86" s="127"/>
      <c r="NF86" s="127"/>
      <c r="NG86" s="127"/>
      <c r="NH86" s="127"/>
      <c r="NI86" s="127"/>
      <c r="NJ86" s="127"/>
      <c r="NK86" s="127"/>
      <c r="NL86" s="127"/>
      <c r="NM86" s="127"/>
      <c r="NN86" s="127"/>
      <c r="NO86" s="127"/>
      <c r="NP86" s="127"/>
      <c r="NQ86" s="127"/>
      <c r="NR86" s="127"/>
      <c r="NS86" s="127"/>
      <c r="NT86" s="127"/>
      <c r="NU86" s="127"/>
      <c r="NV86" s="127"/>
      <c r="NW86" s="127"/>
      <c r="NX86" s="127"/>
      <c r="NY86" s="127"/>
      <c r="NZ86" s="127"/>
      <c r="OA86" s="127"/>
      <c r="OB86" s="127"/>
      <c r="OC86" s="127"/>
      <c r="OD86" s="127"/>
      <c r="OE86" s="127"/>
      <c r="OF86" s="127"/>
      <c r="OG86" s="127"/>
      <c r="OH86" s="127"/>
      <c r="OI86" s="127"/>
      <c r="OJ86" s="127"/>
      <c r="OK86" s="127"/>
      <c r="OL86" s="127"/>
      <c r="OM86" s="127"/>
      <c r="ON86" s="127"/>
      <c r="OO86" s="127"/>
      <c r="OP86" s="127"/>
      <c r="OQ86" s="127"/>
      <c r="OR86" s="127"/>
      <c r="OS86" s="127"/>
      <c r="OT86" s="127"/>
      <c r="OU86" s="127"/>
      <c r="OV86" s="127"/>
      <c r="OW86" s="127"/>
      <c r="OX86" s="127"/>
      <c r="OY86" s="127"/>
      <c r="OZ86" s="127"/>
      <c r="PA86" s="127"/>
      <c r="PB86" s="127"/>
      <c r="PC86" s="127"/>
      <c r="PD86" s="127"/>
      <c r="PE86" s="127"/>
      <c r="PF86" s="127"/>
      <c r="PG86" s="127"/>
      <c r="PH86" s="127"/>
      <c r="PI86" s="127"/>
      <c r="PJ86" s="127"/>
      <c r="PK86" s="127"/>
      <c r="PL86" s="127"/>
      <c r="PM86" s="127"/>
      <c r="PN86" s="127"/>
      <c r="PO86" s="127"/>
      <c r="PP86" s="127"/>
      <c r="PQ86" s="127"/>
      <c r="PR86" s="127"/>
      <c r="PS86" s="127"/>
      <c r="PT86" s="127"/>
      <c r="PU86" s="127"/>
      <c r="PV86" s="127"/>
      <c r="PW86" s="127"/>
      <c r="PX86" s="127"/>
      <c r="PY86" s="127"/>
      <c r="PZ86" s="127"/>
      <c r="QA86" s="127"/>
      <c r="QB86" s="127"/>
      <c r="QC86" s="127"/>
      <c r="QD86" s="127"/>
      <c r="QE86" s="127"/>
      <c r="QF86" s="127"/>
      <c r="QG86" s="127"/>
      <c r="QH86" s="127"/>
      <c r="QI86" s="127"/>
      <c r="QJ86" s="127"/>
      <c r="QK86" s="127"/>
      <c r="QL86" s="127"/>
      <c r="QM86" s="127"/>
      <c r="QN86" s="127"/>
      <c r="QO86" s="127"/>
      <c r="QP86" s="127"/>
      <c r="QQ86" s="127"/>
      <c r="QR86" s="127"/>
      <c r="QS86" s="127"/>
      <c r="QT86" s="127"/>
      <c r="QU86" s="127"/>
      <c r="QV86" s="127"/>
      <c r="QW86" s="127"/>
      <c r="QX86" s="127"/>
      <c r="QY86" s="127"/>
      <c r="QZ86" s="127"/>
      <c r="RA86" s="127"/>
      <c r="RB86" s="127"/>
      <c r="RC86" s="127"/>
      <c r="RD86" s="127"/>
      <c r="RE86" s="127"/>
      <c r="RF86" s="127"/>
      <c r="RG86" s="127"/>
      <c r="RH86" s="127"/>
      <c r="RI86" s="127"/>
      <c r="RJ86" s="127"/>
      <c r="RK86" s="127"/>
      <c r="RL86" s="127"/>
      <c r="RM86" s="127"/>
      <c r="RN86" s="127"/>
      <c r="RO86" s="127"/>
      <c r="RP86" s="127"/>
      <c r="RQ86" s="127"/>
      <c r="RR86" s="127"/>
      <c r="RS86" s="127"/>
      <c r="RT86" s="127"/>
      <c r="RU86" s="127"/>
      <c r="RV86" s="127"/>
      <c r="RW86" s="127"/>
      <c r="RX86" s="127"/>
      <c r="RY86" s="127"/>
      <c r="RZ86" s="127"/>
      <c r="SA86" s="127"/>
      <c r="SB86" s="127"/>
      <c r="SC86" s="127"/>
      <c r="SD86" s="127"/>
      <c r="SE86" s="127"/>
      <c r="SF86" s="127"/>
      <c r="SG86" s="127"/>
      <c r="SH86" s="127"/>
      <c r="SI86" s="127"/>
      <c r="SJ86" s="127"/>
      <c r="SK86" s="127"/>
      <c r="SL86" s="127"/>
      <c r="SM86" s="127"/>
      <c r="SN86" s="127"/>
      <c r="SO86" s="127"/>
      <c r="SP86" s="127"/>
      <c r="SQ86" s="127"/>
      <c r="SR86" s="127"/>
      <c r="SS86" s="127"/>
      <c r="ST86" s="127"/>
      <c r="SU86" s="127"/>
      <c r="SV86" s="127"/>
      <c r="SW86" s="127"/>
      <c r="SX86" s="127"/>
      <c r="SY86" s="127"/>
      <c r="SZ86" s="127"/>
      <c r="TA86" s="127"/>
      <c r="TB86" s="127"/>
      <c r="TC86" s="127"/>
      <c r="TD86" s="127"/>
      <c r="TE86" s="127"/>
      <c r="TF86" s="127"/>
      <c r="TG86" s="127"/>
      <c r="TH86" s="127"/>
      <c r="TI86" s="127"/>
      <c r="TJ86" s="127"/>
      <c r="TK86" s="127"/>
      <c r="TL86" s="127"/>
      <c r="TM86" s="127"/>
      <c r="TN86" s="127"/>
      <c r="TO86" s="127"/>
      <c r="TP86" s="127"/>
      <c r="TQ86" s="127"/>
      <c r="TR86" s="127"/>
      <c r="TS86" s="127"/>
      <c r="TT86" s="127"/>
      <c r="TU86" s="127"/>
      <c r="TV86" s="127"/>
      <c r="TW86" s="127"/>
      <c r="TX86" s="127"/>
      <c r="TY86" s="127"/>
      <c r="TZ86" s="127"/>
      <c r="UA86" s="127"/>
      <c r="UB86" s="127"/>
      <c r="UC86" s="127"/>
      <c r="UD86" s="127"/>
      <c r="UE86" s="127"/>
      <c r="UF86" s="127"/>
      <c r="UG86" s="127"/>
      <c r="UH86" s="127"/>
      <c r="UI86" s="127"/>
      <c r="UJ86" s="127"/>
      <c r="UK86" s="127"/>
      <c r="UL86" s="127"/>
      <c r="UM86" s="127"/>
      <c r="UN86" s="127"/>
      <c r="UO86" s="127"/>
      <c r="UP86" s="127"/>
      <c r="UQ86" s="127"/>
      <c r="UR86" s="127"/>
      <c r="US86" s="127"/>
      <c r="UT86" s="127"/>
      <c r="UU86" s="127"/>
      <c r="UV86" s="127"/>
      <c r="UW86" s="127"/>
      <c r="UX86" s="127"/>
      <c r="UY86" s="127"/>
      <c r="UZ86" s="127"/>
      <c r="VA86" s="127"/>
      <c r="VB86" s="127"/>
      <c r="VC86" s="127"/>
      <c r="VD86" s="127"/>
      <c r="VE86" s="127"/>
      <c r="VF86" s="127"/>
      <c r="VG86" s="127"/>
      <c r="VH86" s="127"/>
      <c r="VI86" s="127"/>
      <c r="VJ86" s="127"/>
      <c r="VK86" s="127"/>
      <c r="VL86" s="127"/>
      <c r="VM86" s="127"/>
      <c r="VN86" s="127"/>
      <c r="VO86" s="127"/>
      <c r="VP86" s="127"/>
      <c r="VQ86" s="127"/>
      <c r="VR86" s="127"/>
      <c r="VS86" s="127"/>
      <c r="VT86" s="127"/>
      <c r="VU86" s="127"/>
      <c r="VV86" s="127"/>
      <c r="VW86" s="127"/>
      <c r="VX86" s="127"/>
      <c r="VY86" s="127"/>
      <c r="VZ86" s="127"/>
      <c r="WA86" s="127"/>
      <c r="WB86" s="127"/>
      <c r="WC86" s="127"/>
      <c r="WD86" s="127"/>
      <c r="WE86" s="127"/>
      <c r="WF86" s="127"/>
      <c r="WG86" s="127"/>
      <c r="WH86" s="127"/>
      <c r="WI86" s="127"/>
      <c r="WJ86" s="127"/>
      <c r="WK86" s="127"/>
      <c r="WL86" s="127"/>
      <c r="WM86" s="127"/>
      <c r="WN86" s="127"/>
      <c r="WO86" s="127"/>
      <c r="WP86" s="127"/>
      <c r="WQ86" s="127"/>
      <c r="WR86" s="127"/>
      <c r="WS86" s="127"/>
      <c r="WT86" s="127"/>
      <c r="WU86" s="127"/>
      <c r="WV86" s="127"/>
      <c r="WW86" s="127"/>
      <c r="WX86" s="127"/>
      <c r="WY86" s="127"/>
      <c r="WZ86" s="127"/>
      <c r="XA86" s="127"/>
      <c r="XB86" s="127"/>
      <c r="XC86" s="127"/>
      <c r="XD86" s="127"/>
      <c r="XE86" s="127"/>
      <c r="XF86" s="127"/>
      <c r="XG86" s="127"/>
      <c r="XH86" s="127"/>
      <c r="XI86" s="127"/>
      <c r="XJ86" s="127"/>
      <c r="XK86" s="127"/>
      <c r="XL86" s="127"/>
      <c r="XM86" s="127"/>
      <c r="XN86" s="127"/>
      <c r="XO86" s="127"/>
      <c r="XP86" s="127"/>
      <c r="XQ86" s="127"/>
      <c r="XR86" s="127"/>
      <c r="XS86" s="127"/>
      <c r="XT86" s="127"/>
      <c r="XU86" s="127"/>
      <c r="XV86" s="127"/>
      <c r="XW86" s="127"/>
      <c r="XX86" s="127"/>
      <c r="XY86" s="127"/>
      <c r="XZ86" s="127"/>
      <c r="YA86" s="127"/>
      <c r="YB86" s="127"/>
      <c r="YC86" s="127"/>
      <c r="YD86" s="127"/>
      <c r="YE86" s="127"/>
      <c r="YF86" s="127"/>
      <c r="YG86" s="127"/>
      <c r="YH86" s="127"/>
      <c r="YI86" s="127"/>
      <c r="YJ86" s="127"/>
      <c r="YK86" s="127"/>
      <c r="YL86" s="127"/>
      <c r="YM86" s="127"/>
      <c r="YN86" s="127"/>
      <c r="YO86" s="127"/>
      <c r="YP86" s="127"/>
      <c r="YQ86" s="127"/>
      <c r="YR86" s="127"/>
      <c r="YS86" s="127"/>
      <c r="YT86" s="127"/>
      <c r="YU86" s="127"/>
      <c r="YV86" s="127"/>
      <c r="YW86" s="127"/>
      <c r="YX86" s="127"/>
      <c r="YY86" s="127"/>
      <c r="YZ86" s="127"/>
      <c r="ZA86" s="127"/>
      <c r="ZB86" s="127"/>
      <c r="ZC86" s="127"/>
      <c r="ZD86" s="127"/>
      <c r="ZE86" s="127"/>
      <c r="ZF86" s="127"/>
      <c r="ZG86" s="127"/>
      <c r="ZH86" s="127"/>
      <c r="ZI86" s="127"/>
      <c r="ZJ86" s="127"/>
      <c r="ZK86" s="127"/>
      <c r="ZL86" s="127"/>
      <c r="ZM86" s="127"/>
      <c r="ZN86" s="127"/>
      <c r="ZO86" s="127"/>
      <c r="ZP86" s="127"/>
      <c r="ZQ86" s="127"/>
      <c r="ZR86" s="127"/>
      <c r="ZS86" s="127"/>
      <c r="ZT86" s="127"/>
      <c r="ZU86" s="127"/>
      <c r="ZV86" s="127"/>
      <c r="ZW86" s="127"/>
      <c r="ZX86" s="127"/>
      <c r="ZY86" s="127"/>
      <c r="ZZ86" s="127"/>
      <c r="AAA86" s="127"/>
      <c r="AAB86" s="127"/>
      <c r="AAC86" s="127"/>
      <c r="AAD86" s="127"/>
      <c r="AAE86" s="127"/>
      <c r="AAF86" s="127"/>
      <c r="AAG86" s="127"/>
      <c r="AAH86" s="127"/>
      <c r="AAI86" s="127"/>
      <c r="AAJ86" s="127"/>
      <c r="AAK86" s="127"/>
      <c r="AAL86" s="127"/>
      <c r="AAM86" s="127"/>
      <c r="AAN86" s="127"/>
      <c r="AAO86" s="127"/>
      <c r="AAP86" s="127"/>
      <c r="AAQ86" s="127"/>
      <c r="AAR86" s="127"/>
      <c r="AAS86" s="127"/>
      <c r="AAT86" s="127"/>
      <c r="AAU86" s="127"/>
      <c r="AAV86" s="127"/>
      <c r="AAW86" s="127"/>
      <c r="AAX86" s="127"/>
      <c r="AAY86" s="127"/>
      <c r="AAZ86" s="127"/>
      <c r="ABA86" s="127"/>
      <c r="ABB86" s="127"/>
      <c r="ABC86" s="127"/>
      <c r="ABD86" s="127"/>
      <c r="ABE86" s="127"/>
      <c r="ABF86" s="127"/>
      <c r="ABG86" s="127"/>
      <c r="ABH86" s="127"/>
      <c r="ABI86" s="127"/>
      <c r="ABJ86" s="127"/>
      <c r="ABK86" s="127"/>
      <c r="ABL86" s="127"/>
      <c r="ABM86" s="127"/>
      <c r="ABN86" s="127"/>
      <c r="ABO86" s="127"/>
      <c r="ABP86" s="127"/>
      <c r="ABQ86" s="127"/>
      <c r="ABR86" s="127"/>
      <c r="ABS86" s="127"/>
      <c r="ABT86" s="127"/>
      <c r="ABU86" s="127"/>
      <c r="ABV86" s="127"/>
      <c r="ABW86" s="127"/>
      <c r="ABX86" s="127"/>
      <c r="ABY86" s="127"/>
      <c r="ABZ86" s="127"/>
      <c r="ACA86" s="127"/>
      <c r="ACB86" s="127"/>
      <c r="ACC86" s="127"/>
      <c r="ACD86" s="127"/>
      <c r="ACE86" s="127"/>
      <c r="ACF86" s="127"/>
      <c r="ACG86" s="127"/>
      <c r="ACH86" s="127"/>
      <c r="ACI86" s="127"/>
      <c r="ACJ86" s="127"/>
      <c r="ACK86" s="127"/>
      <c r="ACL86" s="127"/>
      <c r="ACM86" s="127"/>
      <c r="ACN86" s="127"/>
      <c r="ACO86" s="127"/>
      <c r="ACP86" s="127"/>
      <c r="ACQ86" s="127"/>
      <c r="ACR86" s="127"/>
      <c r="ACS86" s="127"/>
      <c r="ACT86" s="127"/>
      <c r="ACU86" s="127"/>
      <c r="ACV86" s="127"/>
      <c r="ACW86" s="127"/>
      <c r="ACX86" s="127"/>
      <c r="ACY86" s="127"/>
      <c r="ACZ86" s="127"/>
      <c r="ADA86" s="127"/>
      <c r="ADB86" s="127"/>
      <c r="ADC86" s="127"/>
      <c r="ADD86" s="127"/>
      <c r="ADE86" s="127"/>
      <c r="ADF86" s="127"/>
      <c r="ADG86" s="127"/>
      <c r="ADH86" s="127"/>
      <c r="ADI86" s="127"/>
      <c r="ADJ86" s="127"/>
      <c r="ADK86" s="127"/>
      <c r="ADL86" s="127"/>
      <c r="ADM86" s="127"/>
      <c r="ADN86" s="127"/>
      <c r="ADO86" s="127"/>
      <c r="ADP86" s="127"/>
      <c r="ADQ86" s="127"/>
      <c r="ADR86" s="127"/>
      <c r="ADS86" s="127"/>
      <c r="ADT86" s="127"/>
      <c r="ADU86" s="127"/>
      <c r="ADV86" s="127"/>
      <c r="ADW86" s="127"/>
      <c r="ADX86" s="127"/>
      <c r="ADY86" s="127"/>
      <c r="ADZ86" s="127"/>
      <c r="AEA86" s="127"/>
      <c r="AEB86" s="127"/>
      <c r="AEC86" s="127"/>
      <c r="AED86" s="127"/>
      <c r="AEE86" s="127"/>
      <c r="AEF86" s="127"/>
      <c r="AEG86" s="127"/>
      <c r="AEH86" s="127"/>
      <c r="AEI86" s="127"/>
      <c r="AEJ86" s="127"/>
      <c r="AEK86" s="127"/>
      <c r="AEL86" s="127"/>
      <c r="AEM86" s="127"/>
      <c r="AEN86" s="127"/>
      <c r="AEO86" s="127"/>
      <c r="AEP86" s="127"/>
      <c r="AEQ86" s="127"/>
      <c r="AER86" s="127"/>
      <c r="AES86" s="127"/>
      <c r="AET86" s="127"/>
      <c r="AEU86" s="127"/>
      <c r="AEV86" s="127"/>
      <c r="AEW86" s="127"/>
      <c r="AEX86" s="127"/>
      <c r="AEY86" s="127"/>
      <c r="AEZ86" s="127"/>
      <c r="AFA86" s="127"/>
      <c r="AFB86" s="127"/>
      <c r="AFC86" s="127"/>
      <c r="AFD86" s="127"/>
      <c r="AFE86" s="127"/>
      <c r="AFF86" s="127"/>
      <c r="AFG86" s="127"/>
      <c r="AFH86" s="127"/>
      <c r="AFI86" s="127"/>
      <c r="AFJ86" s="127"/>
      <c r="AFK86" s="127"/>
      <c r="AFL86" s="127"/>
      <c r="AFM86" s="127"/>
      <c r="AFN86" s="127"/>
      <c r="AFO86" s="127"/>
      <c r="AFP86" s="127"/>
      <c r="AFQ86" s="127"/>
      <c r="AFR86" s="127"/>
      <c r="AFS86" s="127"/>
      <c r="AFT86" s="127"/>
      <c r="AFU86" s="127"/>
      <c r="AFV86" s="127"/>
      <c r="AFW86" s="127"/>
      <c r="AFX86" s="127"/>
      <c r="AFY86" s="127"/>
      <c r="AFZ86" s="127"/>
      <c r="AGA86" s="127"/>
      <c r="AGB86" s="127"/>
      <c r="AGC86" s="127"/>
      <c r="AGD86" s="127"/>
      <c r="AGE86" s="127"/>
      <c r="AGF86" s="127"/>
      <c r="AGG86" s="127"/>
      <c r="AGH86" s="127"/>
      <c r="AGI86" s="127"/>
      <c r="AGJ86" s="127"/>
      <c r="AGK86" s="127"/>
      <c r="AGL86" s="127"/>
      <c r="AGM86" s="127"/>
      <c r="AGN86" s="127"/>
      <c r="AGO86" s="127"/>
      <c r="AGP86" s="127"/>
      <c r="AGQ86" s="127"/>
      <c r="AGR86" s="127"/>
      <c r="AGS86" s="127"/>
      <c r="AGT86" s="127"/>
      <c r="AGU86" s="127"/>
      <c r="AGV86" s="127"/>
      <c r="AGW86" s="127"/>
      <c r="AGX86" s="127"/>
      <c r="AGY86" s="127"/>
      <c r="AGZ86" s="127"/>
      <c r="AHA86" s="127"/>
      <c r="AHB86" s="127"/>
      <c r="AHC86" s="127"/>
      <c r="AHD86" s="127"/>
      <c r="AHE86" s="127"/>
      <c r="AHF86" s="127"/>
      <c r="AHG86" s="127"/>
      <c r="AHH86" s="127"/>
      <c r="AHI86" s="127"/>
      <c r="AHJ86" s="127"/>
      <c r="AHK86" s="127"/>
      <c r="AHL86" s="127"/>
      <c r="AHM86" s="127"/>
      <c r="AHN86" s="127"/>
      <c r="AHO86" s="127"/>
      <c r="AHP86" s="127"/>
      <c r="AHQ86" s="127"/>
      <c r="AHR86" s="127"/>
      <c r="AHS86" s="127"/>
      <c r="AHT86" s="127"/>
      <c r="AHU86" s="127"/>
      <c r="AHV86" s="127"/>
      <c r="AHW86" s="127"/>
      <c r="AHX86" s="127"/>
      <c r="AHY86" s="127"/>
      <c r="AHZ86" s="127"/>
      <c r="AIA86" s="127"/>
      <c r="AIB86" s="127"/>
      <c r="AIC86" s="127"/>
      <c r="AID86" s="127"/>
      <c r="AIE86" s="127"/>
      <c r="AIF86" s="127"/>
      <c r="AIG86" s="127"/>
      <c r="AIH86" s="127"/>
      <c r="AII86" s="127"/>
      <c r="AIJ86" s="127"/>
      <c r="AIK86" s="127"/>
    </row>
  </sheetData>
  <mergeCells count="1">
    <mergeCell ref="K2:T2"/>
  </mergeCells>
  <phoneticPr fontId="16" type="noConversion"/>
  <dataValidations count="1">
    <dataValidation type="list" allowBlank="1" showInputMessage="1" showErrorMessage="1" sqref="S1 P5:P7 Q3:Q4">
      <formula1>#REF!</formula1>
    </dataValidation>
  </dataValidations>
  <pageMargins left="0.7" right="0.7" top="0.75" bottom="0.75" header="0.3" footer="0.3"/>
  <pageSetup paperSize="9" orientation="portrait" r:id="rId1"/>
  <headerFooter>
    <oddFooter>&amp;CVastgesteld via e-mailronde Kernteam UZ December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Layout" topLeftCell="C39" zoomScaleNormal="100" workbookViewId="0">
      <selection activeCell="C22" sqref="C22"/>
    </sheetView>
  </sheetViews>
  <sheetFormatPr defaultColWidth="9.140625" defaultRowHeight="15"/>
  <cols>
    <col min="1" max="1" width="4.5703125" style="28" customWidth="1"/>
    <col min="2" max="2" width="51" style="28" customWidth="1"/>
    <col min="3" max="3" width="67.140625" style="28" customWidth="1"/>
    <col min="4" max="4" width="20.7109375" style="28" bestFit="1" customWidth="1"/>
    <col min="5" max="5" width="24.140625" style="28" bestFit="1" customWidth="1"/>
    <col min="6" max="6" width="9.140625" style="28" customWidth="1"/>
    <col min="7" max="16384" width="9.140625" style="28"/>
  </cols>
  <sheetData>
    <row r="1" spans="1:8" ht="28.5">
      <c r="A1" s="109"/>
      <c r="B1" s="109" t="s">
        <v>362</v>
      </c>
      <c r="C1" s="84"/>
      <c r="D1" s="84"/>
      <c r="E1" s="84"/>
      <c r="F1" s="127"/>
      <c r="G1" s="127"/>
      <c r="H1" s="127"/>
    </row>
    <row r="2" spans="1:8" s="532" customFormat="1" ht="30">
      <c r="A2" s="527"/>
      <c r="B2" s="528"/>
      <c r="C2" s="529" t="s">
        <v>363</v>
      </c>
      <c r="D2" s="530" t="s">
        <v>364</v>
      </c>
      <c r="E2" s="529" t="s">
        <v>165</v>
      </c>
      <c r="F2" s="531"/>
      <c r="G2" s="531"/>
      <c r="H2" s="531"/>
    </row>
    <row r="3" spans="1:8">
      <c r="A3" s="86" t="s">
        <v>160</v>
      </c>
      <c r="B3" s="110" t="s">
        <v>365</v>
      </c>
      <c r="C3" s="110"/>
      <c r="D3" s="110"/>
      <c r="E3" s="110"/>
      <c r="F3" s="127"/>
      <c r="G3" s="127"/>
      <c r="H3" s="127"/>
    </row>
    <row r="4" spans="1:8">
      <c r="A4" s="297" t="s">
        <v>366</v>
      </c>
      <c r="B4" s="111" t="s">
        <v>367</v>
      </c>
      <c r="C4" s="365" t="s">
        <v>368</v>
      </c>
      <c r="D4" s="362" t="s">
        <v>369</v>
      </c>
      <c r="E4" s="287" t="s">
        <v>370</v>
      </c>
      <c r="F4" s="127"/>
      <c r="G4" s="127"/>
      <c r="H4" s="127"/>
    </row>
    <row r="5" spans="1:8">
      <c r="A5" s="297" t="s">
        <v>371</v>
      </c>
      <c r="B5" s="111" t="s">
        <v>372</v>
      </c>
      <c r="C5" s="365" t="s">
        <v>373</v>
      </c>
      <c r="D5" s="362" t="s">
        <v>369</v>
      </c>
      <c r="E5" s="287" t="s">
        <v>374</v>
      </c>
      <c r="F5" s="127"/>
      <c r="G5" s="127"/>
      <c r="H5" s="127"/>
    </row>
    <row r="6" spans="1:8">
      <c r="A6" s="297" t="s">
        <v>375</v>
      </c>
      <c r="B6" s="111" t="s">
        <v>376</v>
      </c>
      <c r="C6" s="365" t="s">
        <v>377</v>
      </c>
      <c r="D6" s="362" t="s">
        <v>369</v>
      </c>
      <c r="E6" s="287" t="s">
        <v>374</v>
      </c>
      <c r="F6" s="127"/>
      <c r="G6" s="127"/>
      <c r="H6" s="127"/>
    </row>
    <row r="7" spans="1:8">
      <c r="A7" s="297" t="s">
        <v>378</v>
      </c>
      <c r="B7" s="163" t="s">
        <v>379</v>
      </c>
      <c r="C7" s="365" t="s">
        <v>380</v>
      </c>
      <c r="D7" s="362" t="s">
        <v>369</v>
      </c>
      <c r="E7" s="287" t="s">
        <v>374</v>
      </c>
      <c r="F7" s="127"/>
      <c r="G7" s="127"/>
      <c r="H7" s="127"/>
    </row>
    <row r="8" spans="1:8">
      <c r="A8" s="298" t="s">
        <v>381</v>
      </c>
      <c r="B8" s="164" t="s">
        <v>382</v>
      </c>
      <c r="C8" s="366" t="s">
        <v>382</v>
      </c>
      <c r="D8" s="362" t="s">
        <v>369</v>
      </c>
      <c r="E8" s="287" t="s">
        <v>374</v>
      </c>
      <c r="F8" s="127"/>
      <c r="G8" s="127"/>
      <c r="H8" s="127"/>
    </row>
    <row r="9" spans="1:8">
      <c r="A9" s="298" t="s">
        <v>383</v>
      </c>
      <c r="B9" s="164" t="s">
        <v>384</v>
      </c>
      <c r="C9" s="367" t="s">
        <v>385</v>
      </c>
      <c r="D9" s="362" t="s">
        <v>369</v>
      </c>
      <c r="E9" s="287" t="s">
        <v>370</v>
      </c>
      <c r="F9" s="127"/>
      <c r="G9" s="127"/>
      <c r="H9" s="127"/>
    </row>
    <row r="10" spans="1:8">
      <c r="A10" s="299" t="s">
        <v>160</v>
      </c>
      <c r="B10" s="110" t="s">
        <v>386</v>
      </c>
      <c r="C10" s="110"/>
      <c r="D10" s="110"/>
      <c r="E10" s="112"/>
      <c r="F10" s="127"/>
      <c r="G10" s="127"/>
      <c r="H10" s="127"/>
    </row>
    <row r="11" spans="1:8" ht="135">
      <c r="A11" s="298" t="s">
        <v>387</v>
      </c>
      <c r="B11" s="300" t="s">
        <v>388</v>
      </c>
      <c r="C11" s="363" t="s">
        <v>389</v>
      </c>
      <c r="D11" s="362" t="s">
        <v>369</v>
      </c>
      <c r="E11" s="287" t="s">
        <v>374</v>
      </c>
      <c r="F11" s="127"/>
      <c r="G11" s="127"/>
      <c r="H11" s="127"/>
    </row>
    <row r="12" spans="1:8">
      <c r="A12" s="298" t="s">
        <v>390</v>
      </c>
      <c r="B12" s="300" t="s">
        <v>391</v>
      </c>
      <c r="C12" s="364" t="s">
        <v>392</v>
      </c>
      <c r="D12" s="362" t="s">
        <v>369</v>
      </c>
      <c r="E12" s="287" t="s">
        <v>374</v>
      </c>
      <c r="F12" s="127"/>
      <c r="G12" s="127"/>
      <c r="H12" s="127"/>
    </row>
    <row r="13" spans="1:8">
      <c r="A13" s="298" t="s">
        <v>393</v>
      </c>
      <c r="B13" s="300" t="s">
        <v>394</v>
      </c>
      <c r="C13" s="364" t="s">
        <v>395</v>
      </c>
      <c r="D13" s="362" t="s">
        <v>369</v>
      </c>
      <c r="E13" s="287" t="s">
        <v>374</v>
      </c>
      <c r="F13" s="127"/>
      <c r="G13" s="127"/>
      <c r="H13" s="127"/>
    </row>
    <row r="14" spans="1:8" ht="30">
      <c r="A14" s="298" t="s">
        <v>396</v>
      </c>
      <c r="B14" s="300" t="s">
        <v>397</v>
      </c>
      <c r="C14" s="363" t="s">
        <v>398</v>
      </c>
      <c r="D14" s="362" t="s">
        <v>369</v>
      </c>
      <c r="E14" s="287" t="s">
        <v>370</v>
      </c>
      <c r="F14" s="127"/>
      <c r="G14" s="127"/>
      <c r="H14" s="127"/>
    </row>
    <row r="15" spans="1:8">
      <c r="A15" s="298" t="s">
        <v>399</v>
      </c>
      <c r="B15" s="300" t="s">
        <v>400</v>
      </c>
      <c r="C15" s="367" t="s">
        <v>401</v>
      </c>
      <c r="D15" s="362" t="s">
        <v>369</v>
      </c>
      <c r="E15" s="287" t="s">
        <v>374</v>
      </c>
      <c r="F15" s="127"/>
      <c r="G15" s="127"/>
      <c r="H15" s="127"/>
    </row>
    <row r="16" spans="1:8">
      <c r="A16" s="127"/>
      <c r="B16" s="127"/>
      <c r="C16" s="127"/>
      <c r="D16" s="127"/>
      <c r="E16" s="127"/>
      <c r="F16" s="127"/>
      <c r="G16" s="127"/>
      <c r="H16" s="127"/>
    </row>
    <row r="17" spans="1:8">
      <c r="A17" s="127"/>
      <c r="B17" s="127"/>
      <c r="C17" s="127"/>
      <c r="D17" s="127"/>
      <c r="E17" s="127"/>
      <c r="F17" s="127"/>
      <c r="G17" s="127"/>
      <c r="H17" s="127"/>
    </row>
    <row r="18" spans="1:8">
      <c r="A18" s="127"/>
      <c r="B18" s="127"/>
      <c r="C18" s="127"/>
      <c r="D18" s="127"/>
      <c r="E18" s="127"/>
      <c r="F18" s="127"/>
      <c r="G18" s="127"/>
      <c r="H18" s="127"/>
    </row>
    <row r="19" spans="1:8">
      <c r="A19" s="127"/>
      <c r="B19" s="127"/>
      <c r="C19" s="127"/>
      <c r="D19" s="127"/>
      <c r="E19" s="127"/>
      <c r="F19" s="127"/>
      <c r="G19" s="127"/>
      <c r="H19" s="127"/>
    </row>
  </sheetData>
  <phoneticPr fontId="16" type="noConversion"/>
  <pageMargins left="0.7" right="0.7" top="0.75" bottom="0.75" header="0.3" footer="0.3"/>
  <pageSetup paperSize="9" orientation="portrait" r:id="rId1"/>
  <headerFooter>
    <oddFooter>&amp;CVastgesteld via e-mailronde Kernteam UZ December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41"/>
  <sheetViews>
    <sheetView view="pageLayout" topLeftCell="A27" zoomScaleNormal="70" workbookViewId="0">
      <selection activeCell="A23" sqref="A23"/>
    </sheetView>
  </sheetViews>
  <sheetFormatPr defaultColWidth="9.140625" defaultRowHeight="15" customHeight="1"/>
  <cols>
    <col min="1" max="1" width="20.140625" style="29" customWidth="1"/>
    <col min="2" max="2" width="5.140625" style="29" customWidth="1"/>
    <col min="3" max="3" width="21.140625" style="29" bestFit="1" customWidth="1"/>
    <col min="4" max="4" width="20.140625" style="29" customWidth="1"/>
    <col min="5" max="5" width="21.28515625" style="29" customWidth="1"/>
    <col min="6" max="6" width="44" style="29" customWidth="1"/>
    <col min="7" max="7" width="9.140625" style="29" bestFit="1" customWidth="1"/>
    <col min="8" max="8" width="23.85546875" style="29" customWidth="1"/>
    <col min="9" max="9" width="17.7109375" style="29" customWidth="1"/>
    <col min="10" max="10" width="9.5703125" style="320" customWidth="1"/>
    <col min="11" max="11" width="14" style="29" bestFit="1" customWidth="1"/>
    <col min="12" max="12" width="13.7109375" style="29" customWidth="1"/>
    <col min="13" max="15" width="9.140625" style="29" bestFit="1" customWidth="1"/>
    <col min="16" max="16" width="32.28515625" style="29" customWidth="1"/>
    <col min="17" max="17" width="4.140625" style="29" customWidth="1"/>
    <col min="18" max="18" width="5.28515625" style="29" customWidth="1"/>
    <col min="19" max="19" width="15.7109375" style="29" customWidth="1"/>
    <col min="20" max="20" width="9.140625" style="29" bestFit="1" customWidth="1"/>
    <col min="21" max="16384" width="9.140625" style="29"/>
  </cols>
  <sheetData>
    <row r="1" spans="1:37" s="368" customFormat="1" ht="28.5">
      <c r="A1" s="60" t="s">
        <v>402</v>
      </c>
      <c r="B1" s="36"/>
      <c r="C1" s="36"/>
      <c r="D1" s="37"/>
      <c r="E1" s="37"/>
      <c r="F1" s="37"/>
      <c r="G1" s="37"/>
      <c r="H1" s="37"/>
      <c r="I1" s="37"/>
      <c r="J1" s="315"/>
      <c r="K1" s="37"/>
      <c r="L1" s="37"/>
      <c r="M1" s="37"/>
      <c r="N1" s="37"/>
      <c r="O1" s="37"/>
      <c r="P1" s="37"/>
      <c r="Q1" s="37"/>
      <c r="R1" s="37"/>
      <c r="S1" s="37"/>
      <c r="T1" s="37"/>
    </row>
    <row r="2" spans="1:37" s="30" customFormat="1" ht="14.45" customHeight="1">
      <c r="A2" s="32"/>
      <c r="B2" s="33"/>
      <c r="C2" s="34"/>
      <c r="D2" s="126"/>
      <c r="E2" s="35"/>
      <c r="F2" s="61" t="s">
        <v>254</v>
      </c>
      <c r="G2" s="61"/>
      <c r="H2" s="61"/>
      <c r="I2" s="61"/>
      <c r="J2" s="316" t="s">
        <v>255</v>
      </c>
      <c r="K2" s="136"/>
      <c r="L2" s="136"/>
      <c r="M2" s="136"/>
      <c r="N2" s="136"/>
      <c r="O2" s="136"/>
      <c r="P2" s="136"/>
      <c r="Q2" s="136"/>
      <c r="R2" s="136"/>
      <c r="S2" s="136"/>
      <c r="T2" s="136"/>
      <c r="U2" s="123"/>
      <c r="V2" s="123"/>
      <c r="W2" s="123"/>
      <c r="X2" s="123"/>
      <c r="Y2" s="123"/>
      <c r="Z2" s="123"/>
      <c r="AA2" s="123"/>
      <c r="AB2" s="123"/>
      <c r="AC2" s="123"/>
      <c r="AD2" s="123"/>
      <c r="AE2" s="123"/>
      <c r="AF2" s="123"/>
      <c r="AG2" s="123"/>
      <c r="AH2" s="123"/>
      <c r="AI2" s="123"/>
      <c r="AJ2" s="123"/>
      <c r="AK2" s="123"/>
    </row>
    <row r="3" spans="1:37" s="30" customFormat="1" ht="90.95" customHeight="1">
      <c r="A3" s="23" t="s">
        <v>96</v>
      </c>
      <c r="B3" s="24" t="s">
        <v>403</v>
      </c>
      <c r="C3" s="5" t="s">
        <v>104</v>
      </c>
      <c r="D3" s="3" t="s">
        <v>404</v>
      </c>
      <c r="E3" s="4" t="s">
        <v>110</v>
      </c>
      <c r="F3" s="5" t="s">
        <v>113</v>
      </c>
      <c r="G3" s="6" t="s">
        <v>116</v>
      </c>
      <c r="H3" s="5" t="s">
        <v>119</v>
      </c>
      <c r="I3" s="5" t="s">
        <v>122</v>
      </c>
      <c r="J3" s="305" t="s">
        <v>126</v>
      </c>
      <c r="K3" s="7" t="s">
        <v>129</v>
      </c>
      <c r="L3" s="7" t="s">
        <v>132</v>
      </c>
      <c r="M3" s="8" t="s">
        <v>135</v>
      </c>
      <c r="N3" s="8" t="s">
        <v>138</v>
      </c>
      <c r="O3" s="7" t="s">
        <v>141</v>
      </c>
      <c r="P3" s="7" t="s">
        <v>260</v>
      </c>
      <c r="Q3" s="1" t="s">
        <v>147</v>
      </c>
      <c r="R3" s="1" t="s">
        <v>150</v>
      </c>
      <c r="S3" s="7" t="s">
        <v>153</v>
      </c>
      <c r="T3" s="369" t="s">
        <v>156</v>
      </c>
      <c r="U3" s="123"/>
      <c r="V3" s="123"/>
      <c r="W3" s="123"/>
      <c r="X3" s="123"/>
      <c r="Y3" s="123"/>
      <c r="Z3" s="123"/>
      <c r="AA3" s="123"/>
      <c r="AB3" s="123"/>
      <c r="AC3" s="123"/>
      <c r="AD3" s="123"/>
      <c r="AE3" s="123"/>
      <c r="AF3" s="123"/>
      <c r="AG3" s="123"/>
      <c r="AH3" s="123"/>
      <c r="AI3" s="123"/>
      <c r="AJ3" s="123"/>
      <c r="AK3" s="123"/>
    </row>
    <row r="4" spans="1:37" s="13" customFormat="1">
      <c r="A4" s="67"/>
      <c r="B4" s="165" t="s">
        <v>366</v>
      </c>
      <c r="C4" s="389" t="s">
        <v>367</v>
      </c>
      <c r="D4" s="68"/>
      <c r="E4" s="74" t="s">
        <v>405</v>
      </c>
      <c r="F4" s="67" t="s">
        <v>406</v>
      </c>
      <c r="G4" s="67" t="s">
        <v>326</v>
      </c>
      <c r="H4" s="67"/>
      <c r="I4" s="67"/>
      <c r="J4" s="317">
        <v>1</v>
      </c>
      <c r="K4" s="67" t="s">
        <v>407</v>
      </c>
      <c r="L4" s="67"/>
      <c r="M4" s="67"/>
      <c r="N4" s="68"/>
      <c r="P4" s="67" t="s">
        <v>408</v>
      </c>
      <c r="Q4" s="67" t="s">
        <v>326</v>
      </c>
      <c r="R4" s="67" t="s">
        <v>328</v>
      </c>
      <c r="S4" s="67"/>
      <c r="T4" s="69"/>
      <c r="U4" s="69"/>
      <c r="V4" s="68"/>
      <c r="W4" s="68"/>
      <c r="X4" s="68"/>
      <c r="Y4" s="68"/>
      <c r="Z4" s="68"/>
      <c r="AA4" s="68"/>
      <c r="AB4" s="68"/>
      <c r="AC4" s="68"/>
      <c r="AD4" s="68"/>
      <c r="AE4" s="68"/>
      <c r="AF4" s="68"/>
      <c r="AG4" s="68"/>
      <c r="AH4" s="68"/>
      <c r="AI4" s="68"/>
      <c r="AJ4" s="68"/>
    </row>
    <row r="5" spans="1:37" s="13" customFormat="1">
      <c r="A5" s="381"/>
      <c r="B5" s="68"/>
      <c r="C5" s="382"/>
      <c r="D5" s="68"/>
      <c r="E5" s="393" t="s">
        <v>409</v>
      </c>
      <c r="F5" s="381" t="s">
        <v>410</v>
      </c>
      <c r="G5" s="381" t="s">
        <v>326</v>
      </c>
      <c r="H5" s="381"/>
      <c r="I5" s="381"/>
      <c r="J5" s="394">
        <v>1</v>
      </c>
      <c r="K5" s="381" t="s">
        <v>407</v>
      </c>
      <c r="L5" s="381"/>
      <c r="M5" s="381"/>
      <c r="N5" s="68"/>
      <c r="P5" s="381" t="s">
        <v>408</v>
      </c>
      <c r="Q5" s="381" t="s">
        <v>326</v>
      </c>
      <c r="R5" s="381" t="s">
        <v>328</v>
      </c>
      <c r="S5" s="381"/>
      <c r="T5" s="69"/>
      <c r="U5" s="69"/>
      <c r="V5" s="68"/>
      <c r="W5" s="68"/>
      <c r="X5" s="68"/>
      <c r="Y5" s="68"/>
      <c r="Z5" s="68"/>
      <c r="AA5" s="68"/>
      <c r="AB5" s="68"/>
      <c r="AC5" s="68"/>
      <c r="AD5" s="68"/>
      <c r="AE5" s="68"/>
      <c r="AF5" s="68"/>
      <c r="AG5" s="68"/>
      <c r="AH5" s="68"/>
      <c r="AI5" s="68"/>
      <c r="AJ5" s="68"/>
    </row>
    <row r="6" spans="1:37" s="13" customFormat="1" ht="30">
      <c r="A6" s="381"/>
      <c r="B6" s="68"/>
      <c r="C6" s="382"/>
      <c r="D6" s="68"/>
      <c r="E6" s="393" t="s">
        <v>411</v>
      </c>
      <c r="F6" s="381" t="s">
        <v>325</v>
      </c>
      <c r="G6" s="381" t="s">
        <v>326</v>
      </c>
      <c r="H6" s="69"/>
      <c r="I6" s="69"/>
      <c r="J6" s="394">
        <v>1</v>
      </c>
      <c r="K6" s="381" t="s">
        <v>412</v>
      </c>
      <c r="L6" s="381"/>
      <c r="M6" s="381"/>
      <c r="N6" s="395"/>
      <c r="P6" s="381" t="s">
        <v>413</v>
      </c>
      <c r="Q6" s="69" t="s">
        <v>326</v>
      </c>
      <c r="R6" s="69" t="s">
        <v>328</v>
      </c>
      <c r="S6" s="68"/>
      <c r="T6" s="69"/>
      <c r="U6" s="69"/>
      <c r="V6" s="68"/>
      <c r="W6" s="68"/>
      <c r="X6" s="68"/>
      <c r="Y6" s="68"/>
      <c r="Z6" s="68"/>
      <c r="AA6" s="68"/>
      <c r="AB6" s="68"/>
      <c r="AC6" s="68"/>
      <c r="AD6" s="68"/>
      <c r="AE6" s="68"/>
      <c r="AF6" s="68"/>
      <c r="AG6" s="68"/>
      <c r="AH6" s="68"/>
      <c r="AI6" s="68"/>
      <c r="AJ6" s="68"/>
    </row>
    <row r="7" spans="1:37" s="13" customFormat="1">
      <c r="A7" s="70"/>
      <c r="B7" s="71"/>
      <c r="C7" s="72"/>
      <c r="D7" s="71"/>
      <c r="E7" s="75" t="s">
        <v>414</v>
      </c>
      <c r="F7" s="70" t="s">
        <v>415</v>
      </c>
      <c r="G7" s="70" t="s">
        <v>321</v>
      </c>
      <c r="H7" s="70"/>
      <c r="I7" s="70"/>
      <c r="J7" s="318">
        <v>1</v>
      </c>
      <c r="K7" s="70" t="s">
        <v>412</v>
      </c>
      <c r="L7" s="71"/>
      <c r="M7" s="70"/>
      <c r="N7" s="71"/>
      <c r="O7" s="14"/>
      <c r="P7" s="70" t="s">
        <v>416</v>
      </c>
      <c r="Q7" s="70" t="s">
        <v>321</v>
      </c>
      <c r="R7" s="70" t="s">
        <v>274</v>
      </c>
      <c r="S7" s="70"/>
      <c r="T7" s="73"/>
      <c r="U7" s="69"/>
      <c r="V7" s="68"/>
      <c r="W7" s="68"/>
      <c r="X7" s="68"/>
      <c r="Y7" s="68"/>
      <c r="Z7" s="68"/>
      <c r="AA7" s="68"/>
      <c r="AB7" s="68"/>
      <c r="AC7" s="68"/>
      <c r="AD7" s="68"/>
      <c r="AE7" s="68"/>
      <c r="AF7" s="68"/>
      <c r="AG7" s="68"/>
      <c r="AH7" s="68"/>
      <c r="AI7" s="68"/>
      <c r="AJ7" s="68"/>
    </row>
    <row r="8" spans="1:37" customFormat="1" ht="30">
      <c r="A8" s="133"/>
      <c r="B8" s="166" t="s">
        <v>371</v>
      </c>
      <c r="C8" s="388" t="s">
        <v>417</v>
      </c>
      <c r="D8" s="143" t="s">
        <v>372</v>
      </c>
      <c r="E8" s="2" t="s">
        <v>372</v>
      </c>
      <c r="F8" s="138" t="s">
        <v>418</v>
      </c>
      <c r="G8" s="138" t="s">
        <v>277</v>
      </c>
      <c r="H8" s="133" t="s">
        <v>278</v>
      </c>
      <c r="I8" s="133" t="s">
        <v>279</v>
      </c>
      <c r="J8" s="306">
        <v>1</v>
      </c>
      <c r="K8" s="123" t="s">
        <v>407</v>
      </c>
      <c r="L8" s="133"/>
      <c r="M8" s="133"/>
      <c r="N8" s="130"/>
      <c r="O8" s="130"/>
      <c r="P8" s="123" t="s">
        <v>372</v>
      </c>
      <c r="Q8" s="133" t="s">
        <v>277</v>
      </c>
      <c r="R8" s="123">
        <v>1</v>
      </c>
      <c r="S8" s="133"/>
      <c r="T8" s="130"/>
    </row>
    <row r="9" spans="1:37" customFormat="1">
      <c r="A9" s="130"/>
      <c r="B9" s="166" t="s">
        <v>375</v>
      </c>
      <c r="C9" s="13"/>
      <c r="D9" s="143" t="s">
        <v>376</v>
      </c>
      <c r="E9" s="2" t="s">
        <v>376</v>
      </c>
      <c r="F9" s="123" t="s">
        <v>419</v>
      </c>
      <c r="G9" s="130" t="s">
        <v>264</v>
      </c>
      <c r="H9" s="130" t="s">
        <v>153</v>
      </c>
      <c r="I9" s="130" t="s">
        <v>420</v>
      </c>
      <c r="J9" s="306">
        <v>1</v>
      </c>
      <c r="K9" s="130" t="s">
        <v>407</v>
      </c>
      <c r="L9" s="130"/>
      <c r="M9" s="130"/>
      <c r="N9" s="130"/>
      <c r="O9" s="130"/>
      <c r="P9" s="130" t="s">
        <v>376</v>
      </c>
      <c r="Q9" s="130" t="s">
        <v>264</v>
      </c>
      <c r="R9" s="123">
        <v>1</v>
      </c>
      <c r="S9" s="130" t="s">
        <v>420</v>
      </c>
      <c r="T9" s="144"/>
    </row>
    <row r="10" spans="1:37" customFormat="1">
      <c r="A10" s="11"/>
      <c r="B10" s="166" t="s">
        <v>378</v>
      </c>
      <c r="C10" s="11"/>
      <c r="D10" s="143" t="s">
        <v>379</v>
      </c>
      <c r="E10" s="2" t="s">
        <v>379</v>
      </c>
      <c r="F10" s="123" t="s">
        <v>421</v>
      </c>
      <c r="G10" s="123"/>
      <c r="H10" s="123"/>
      <c r="I10" s="123"/>
      <c r="J10" s="306"/>
      <c r="K10" s="123"/>
      <c r="L10" s="123"/>
      <c r="M10" s="123"/>
      <c r="N10" s="123"/>
      <c r="O10" s="123"/>
      <c r="P10" s="123"/>
      <c r="Q10" s="123"/>
      <c r="R10" s="123"/>
      <c r="S10" s="123"/>
      <c r="T10" s="123"/>
    </row>
    <row r="11" spans="1:37" customFormat="1">
      <c r="A11" s="11"/>
      <c r="B11" s="11"/>
      <c r="C11" s="11"/>
      <c r="D11" s="13"/>
      <c r="E11" s="12" t="s">
        <v>286</v>
      </c>
      <c r="F11" s="123" t="s">
        <v>422</v>
      </c>
      <c r="G11" s="123" t="s">
        <v>264</v>
      </c>
      <c r="H11" s="123" t="s">
        <v>288</v>
      </c>
      <c r="I11" s="123" t="s">
        <v>289</v>
      </c>
      <c r="J11" s="306">
        <v>1</v>
      </c>
      <c r="K11" s="123" t="s">
        <v>290</v>
      </c>
      <c r="L11" s="123"/>
      <c r="M11" s="123"/>
      <c r="N11" s="123"/>
      <c r="O11" s="144"/>
      <c r="P11" s="123" t="s">
        <v>291</v>
      </c>
      <c r="Q11" s="123" t="s">
        <v>264</v>
      </c>
      <c r="R11" s="123" t="s">
        <v>274</v>
      </c>
      <c r="S11" s="62" t="s">
        <v>423</v>
      </c>
      <c r="T11" s="123" t="s">
        <v>379</v>
      </c>
    </row>
    <row r="12" spans="1:37" s="13" customFormat="1" ht="30">
      <c r="B12" s="123"/>
      <c r="D12" s="11"/>
      <c r="E12" s="12" t="s">
        <v>424</v>
      </c>
      <c r="F12" s="123" t="s">
        <v>425</v>
      </c>
      <c r="G12" s="123" t="s">
        <v>264</v>
      </c>
      <c r="H12" s="123" t="s">
        <v>426</v>
      </c>
      <c r="I12" s="62" t="s">
        <v>427</v>
      </c>
      <c r="J12" s="306">
        <v>1</v>
      </c>
      <c r="K12" s="130" t="s">
        <v>290</v>
      </c>
      <c r="L12" s="130"/>
      <c r="N12" s="123"/>
      <c r="O12" s="123"/>
      <c r="P12" s="123" t="s">
        <v>424</v>
      </c>
      <c r="Q12" s="123" t="s">
        <v>264</v>
      </c>
      <c r="R12" s="123">
        <v>1</v>
      </c>
      <c r="S12" s="62" t="s">
        <v>427</v>
      </c>
      <c r="W12" s="123"/>
      <c r="X12" s="123"/>
      <c r="Y12" s="123"/>
      <c r="Z12" s="123"/>
      <c r="AA12" s="123"/>
      <c r="AB12" s="123"/>
      <c r="AC12" s="123"/>
      <c r="AD12" s="123"/>
      <c r="AE12" s="123"/>
      <c r="AF12" s="123"/>
      <c r="AG12" s="123"/>
      <c r="AH12" s="123"/>
      <c r="AI12" s="123"/>
      <c r="AJ12" s="123"/>
      <c r="AK12" s="123"/>
    </row>
    <row r="13" spans="1:37" customFormat="1">
      <c r="A13" s="11"/>
      <c r="B13" s="11"/>
      <c r="C13" s="11"/>
      <c r="D13" s="13"/>
      <c r="E13" s="12" t="s">
        <v>292</v>
      </c>
      <c r="F13" s="123" t="s">
        <v>293</v>
      </c>
      <c r="G13" s="123" t="s">
        <v>264</v>
      </c>
      <c r="H13" s="123" t="s">
        <v>153</v>
      </c>
      <c r="I13" s="123" t="s">
        <v>428</v>
      </c>
      <c r="J13" s="306">
        <v>1</v>
      </c>
      <c r="K13" s="123" t="s">
        <v>290</v>
      </c>
      <c r="L13" s="123"/>
      <c r="M13" s="123"/>
      <c r="N13" s="123"/>
      <c r="O13" s="144"/>
      <c r="P13" s="123" t="s">
        <v>295</v>
      </c>
      <c r="Q13" s="123" t="s">
        <v>264</v>
      </c>
      <c r="R13" s="123">
        <v>1</v>
      </c>
      <c r="S13" s="13" t="s">
        <v>429</v>
      </c>
      <c r="T13" s="123"/>
    </row>
    <row r="14" spans="1:37" customFormat="1" ht="30">
      <c r="A14" s="11" t="s">
        <v>430</v>
      </c>
      <c r="B14" s="11"/>
      <c r="C14" s="11"/>
      <c r="D14" s="13"/>
      <c r="E14" s="12" t="s">
        <v>299</v>
      </c>
      <c r="F14" s="123" t="s">
        <v>431</v>
      </c>
      <c r="G14" s="123" t="s">
        <v>264</v>
      </c>
      <c r="H14" s="123" t="s">
        <v>153</v>
      </c>
      <c r="I14" s="123" t="s">
        <v>301</v>
      </c>
      <c r="J14" s="306">
        <v>1</v>
      </c>
      <c r="K14" s="123" t="s">
        <v>290</v>
      </c>
      <c r="L14" s="123"/>
      <c r="M14" s="123"/>
      <c r="N14" s="123"/>
      <c r="O14" s="144"/>
      <c r="P14" s="123" t="s">
        <v>302</v>
      </c>
      <c r="Q14" s="123" t="s">
        <v>264</v>
      </c>
      <c r="R14" s="123" t="s">
        <v>274</v>
      </c>
      <c r="S14" s="13" t="s">
        <v>301</v>
      </c>
      <c r="T14" s="123"/>
    </row>
    <row r="15" spans="1:37" customFormat="1" ht="30">
      <c r="A15" s="11"/>
      <c r="B15" s="167" t="s">
        <v>381</v>
      </c>
      <c r="C15" s="11"/>
      <c r="D15" s="143" t="s">
        <v>296</v>
      </c>
      <c r="E15" s="12" t="s">
        <v>296</v>
      </c>
      <c r="F15" s="123" t="s">
        <v>432</v>
      </c>
      <c r="G15" s="123" t="s">
        <v>277</v>
      </c>
      <c r="H15" s="123" t="s">
        <v>278</v>
      </c>
      <c r="I15" s="123" t="s">
        <v>279</v>
      </c>
      <c r="J15" s="306">
        <v>1</v>
      </c>
      <c r="K15" s="123" t="s">
        <v>290</v>
      </c>
      <c r="L15" s="123"/>
      <c r="M15" s="123"/>
      <c r="N15" s="123"/>
      <c r="O15" s="144"/>
      <c r="P15" s="123" t="s">
        <v>298</v>
      </c>
      <c r="Q15" s="123" t="s">
        <v>277</v>
      </c>
      <c r="R15" s="123" t="s">
        <v>274</v>
      </c>
      <c r="S15" s="145"/>
      <c r="T15" s="123"/>
    </row>
    <row r="16" spans="1:37" customFormat="1">
      <c r="A16" s="11"/>
      <c r="B16" s="167" t="s">
        <v>383</v>
      </c>
      <c r="C16" s="11"/>
      <c r="D16" s="143" t="s">
        <v>384</v>
      </c>
      <c r="E16" s="2" t="s">
        <v>384</v>
      </c>
      <c r="F16" s="130" t="s">
        <v>433</v>
      </c>
      <c r="G16" s="130"/>
      <c r="H16" s="130"/>
      <c r="I16" s="130"/>
      <c r="J16" s="306"/>
      <c r="K16" s="130"/>
      <c r="L16" s="130"/>
      <c r="M16" s="130"/>
      <c r="N16" s="130"/>
      <c r="O16" s="130"/>
      <c r="P16" s="130"/>
      <c r="Q16" s="130"/>
      <c r="R16" s="130"/>
      <c r="S16" s="123"/>
      <c r="T16" s="144"/>
    </row>
    <row r="17" spans="1:37" customFormat="1">
      <c r="A17" s="11"/>
      <c r="B17" s="11"/>
      <c r="C17" s="11"/>
      <c r="D17" s="13"/>
      <c r="E17" s="12" t="s">
        <v>286</v>
      </c>
      <c r="F17" s="130" t="s">
        <v>422</v>
      </c>
      <c r="G17" s="130" t="s">
        <v>264</v>
      </c>
      <c r="H17" s="130" t="s">
        <v>288</v>
      </c>
      <c r="I17" s="10" t="s">
        <v>289</v>
      </c>
      <c r="J17" s="306">
        <v>1</v>
      </c>
      <c r="K17" s="130" t="s">
        <v>290</v>
      </c>
      <c r="L17" s="130"/>
      <c r="M17" s="130"/>
      <c r="N17" s="130"/>
      <c r="O17" s="130"/>
      <c r="P17" s="130" t="s">
        <v>291</v>
      </c>
      <c r="Q17" s="130" t="s">
        <v>264</v>
      </c>
      <c r="R17" s="130" t="s">
        <v>274</v>
      </c>
      <c r="S17" s="10" t="s">
        <v>423</v>
      </c>
    </row>
    <row r="18" spans="1:37" s="13" customFormat="1">
      <c r="B18" s="123"/>
      <c r="D18" s="11"/>
      <c r="E18" s="12" t="s">
        <v>292</v>
      </c>
      <c r="F18" s="130" t="s">
        <v>434</v>
      </c>
      <c r="G18" s="130" t="s">
        <v>264</v>
      </c>
      <c r="H18" s="130" t="s">
        <v>153</v>
      </c>
      <c r="I18" s="391" t="s">
        <v>435</v>
      </c>
      <c r="J18" s="306">
        <v>1</v>
      </c>
      <c r="K18" s="130" t="s">
        <v>290</v>
      </c>
      <c r="L18" s="130"/>
      <c r="M18" s="130"/>
      <c r="N18" s="130"/>
      <c r="O18" s="130"/>
      <c r="P18" s="130" t="s">
        <v>295</v>
      </c>
      <c r="Q18" s="130" t="s">
        <v>264</v>
      </c>
      <c r="R18" s="130">
        <v>1</v>
      </c>
      <c r="S18" s="146" t="s">
        <v>436</v>
      </c>
      <c r="V18" s="123"/>
      <c r="W18" s="123"/>
      <c r="X18" s="123"/>
      <c r="Y18" s="123"/>
      <c r="Z18" s="123"/>
      <c r="AA18" s="123"/>
      <c r="AB18" s="123"/>
      <c r="AC18" s="123"/>
      <c r="AD18" s="123"/>
      <c r="AE18" s="123"/>
      <c r="AF18" s="123"/>
      <c r="AG18" s="123"/>
      <c r="AH18" s="123"/>
      <c r="AI18" s="123"/>
      <c r="AJ18" s="123"/>
    </row>
    <row r="19" spans="1:37" customFormat="1" ht="30">
      <c r="A19" s="11"/>
      <c r="B19" s="11"/>
      <c r="C19" s="11"/>
      <c r="D19" s="13"/>
      <c r="E19" s="392" t="s">
        <v>437</v>
      </c>
      <c r="F19" s="130" t="s">
        <v>438</v>
      </c>
      <c r="G19" s="130" t="s">
        <v>277</v>
      </c>
      <c r="H19" s="130" t="s">
        <v>278</v>
      </c>
      <c r="I19" s="130" t="s">
        <v>279</v>
      </c>
      <c r="J19" s="311">
        <v>1</v>
      </c>
      <c r="K19" s="130" t="s">
        <v>290</v>
      </c>
      <c r="L19" s="130"/>
      <c r="M19" s="127"/>
      <c r="N19" s="130"/>
      <c r="O19" s="130"/>
      <c r="P19" s="130" t="s">
        <v>298</v>
      </c>
      <c r="Q19" s="130" t="s">
        <v>277</v>
      </c>
      <c r="R19" s="123" t="s">
        <v>274</v>
      </c>
      <c r="S19" s="127"/>
    </row>
    <row r="20" spans="1:37" s="13" customFormat="1" ht="30">
      <c r="A20" s="147"/>
      <c r="B20" s="148"/>
      <c r="C20" s="147"/>
      <c r="D20" s="149"/>
      <c r="E20" s="150" t="s">
        <v>424</v>
      </c>
      <c r="F20" s="148" t="s">
        <v>425</v>
      </c>
      <c r="G20" s="148" t="s">
        <v>264</v>
      </c>
      <c r="H20" s="148" t="s">
        <v>426</v>
      </c>
      <c r="I20" s="151" t="s">
        <v>427</v>
      </c>
      <c r="J20" s="310">
        <v>1</v>
      </c>
      <c r="K20" s="152" t="s">
        <v>290</v>
      </c>
      <c r="L20" s="152"/>
      <c r="M20" s="147"/>
      <c r="N20" s="148"/>
      <c r="O20" s="148"/>
      <c r="P20" s="148" t="s">
        <v>424</v>
      </c>
      <c r="Q20" s="148" t="s">
        <v>264</v>
      </c>
      <c r="R20" s="148">
        <v>1</v>
      </c>
      <c r="S20" s="151" t="s">
        <v>427</v>
      </c>
      <c r="T20" s="390" t="s">
        <v>439</v>
      </c>
      <c r="W20" s="123"/>
      <c r="X20" s="123"/>
      <c r="Y20" s="123"/>
      <c r="Z20" s="123"/>
      <c r="AA20" s="123"/>
      <c r="AB20" s="123"/>
      <c r="AC20" s="123"/>
      <c r="AD20" s="123"/>
      <c r="AE20" s="123"/>
      <c r="AF20" s="123"/>
      <c r="AG20" s="123"/>
      <c r="AH20" s="123"/>
      <c r="AI20" s="123"/>
      <c r="AJ20" s="123"/>
      <c r="AK20" s="123"/>
    </row>
    <row r="21" spans="1:37" customFormat="1" ht="30">
      <c r="A21" s="80"/>
      <c r="B21" s="579" t="s">
        <v>387</v>
      </c>
      <c r="C21" s="153" t="s">
        <v>440</v>
      </c>
      <c r="D21" s="9" t="s">
        <v>441</v>
      </c>
      <c r="E21" s="2" t="s">
        <v>441</v>
      </c>
      <c r="G21" s="123"/>
      <c r="I21" s="11"/>
      <c r="J21" s="306"/>
      <c r="K21" s="154"/>
      <c r="L21" s="123"/>
      <c r="M21" s="123"/>
      <c r="N21" s="123"/>
      <c r="O21" s="144"/>
      <c r="P21" s="123"/>
      <c r="Q21" s="123"/>
      <c r="R21" s="123"/>
      <c r="S21" s="155"/>
    </row>
    <row r="22" spans="1:37" s="525" customFormat="1" ht="60">
      <c r="A22" s="580" t="s">
        <v>442</v>
      </c>
      <c r="D22" s="124"/>
      <c r="E22" s="132" t="s">
        <v>443</v>
      </c>
      <c r="F22" s="370" t="s">
        <v>444</v>
      </c>
      <c r="G22" s="123"/>
      <c r="H22" s="524"/>
      <c r="I22" s="399"/>
      <c r="J22" s="312"/>
      <c r="K22" s="157"/>
      <c r="L22" s="157"/>
      <c r="M22" s="157"/>
      <c r="N22" s="157"/>
      <c r="O22" s="482"/>
      <c r="P22" s="157"/>
      <c r="Q22" s="157"/>
      <c r="R22" s="157"/>
      <c r="S22" s="401"/>
      <c r="T22" s="526"/>
      <c r="U22" s="526"/>
      <c r="V22" s="526"/>
      <c r="W22" s="526"/>
    </row>
    <row r="23" spans="1:37" customFormat="1" ht="33.75" customHeight="1">
      <c r="C23" s="158"/>
      <c r="D23" s="127"/>
      <c r="E23" s="12" t="s">
        <v>445</v>
      </c>
      <c r="F23" s="80"/>
      <c r="G23" s="80"/>
      <c r="H23" s="80"/>
      <c r="I23" s="80"/>
      <c r="J23" s="312"/>
      <c r="K23" s="157"/>
      <c r="L23" s="157"/>
      <c r="M23" s="157"/>
      <c r="N23" s="157"/>
      <c r="O23" s="400"/>
      <c r="P23" s="157"/>
      <c r="Q23" s="157"/>
      <c r="R23" s="157"/>
      <c r="S23" s="157"/>
      <c r="T23" s="156"/>
      <c r="U23" s="156"/>
      <c r="V23" s="156"/>
      <c r="W23" s="156"/>
    </row>
    <row r="24" spans="1:37" customFormat="1" ht="45">
      <c r="A24" s="11"/>
      <c r="B24" s="11"/>
      <c r="C24" s="11"/>
      <c r="D24" s="13"/>
      <c r="E24" s="350" t="s">
        <v>292</v>
      </c>
      <c r="F24" s="123" t="s">
        <v>446</v>
      </c>
      <c r="G24" s="123" t="s">
        <v>264</v>
      </c>
      <c r="H24" s="399" t="s">
        <v>447</v>
      </c>
      <c r="I24" s="399" t="s">
        <v>447</v>
      </c>
      <c r="J24" s="306">
        <v>1</v>
      </c>
      <c r="K24" s="123" t="s">
        <v>290</v>
      </c>
      <c r="L24" s="123"/>
      <c r="M24" s="123"/>
      <c r="N24" s="123"/>
      <c r="O24" s="144"/>
      <c r="P24" s="123" t="s">
        <v>295</v>
      </c>
      <c r="Q24" s="123" t="s">
        <v>264</v>
      </c>
      <c r="R24" s="123">
        <v>1</v>
      </c>
      <c r="S24" s="13" t="s">
        <v>448</v>
      </c>
      <c r="T24" s="123"/>
    </row>
    <row r="25" spans="1:37" customFormat="1" ht="30">
      <c r="A25" s="11"/>
      <c r="B25" s="11"/>
      <c r="C25" s="11"/>
      <c r="D25" s="13"/>
      <c r="E25" s="350" t="s">
        <v>296</v>
      </c>
      <c r="F25" s="123" t="s">
        <v>432</v>
      </c>
      <c r="G25" s="123" t="s">
        <v>277</v>
      </c>
      <c r="H25" s="123" t="s">
        <v>278</v>
      </c>
      <c r="I25" s="123" t="s">
        <v>279</v>
      </c>
      <c r="J25" s="306">
        <v>1</v>
      </c>
      <c r="K25" s="123" t="s">
        <v>290</v>
      </c>
      <c r="L25" s="123"/>
      <c r="M25" s="123"/>
      <c r="N25" s="123"/>
      <c r="O25" s="144"/>
      <c r="P25" s="123" t="s">
        <v>298</v>
      </c>
      <c r="Q25" s="123" t="s">
        <v>277</v>
      </c>
      <c r="R25" s="123" t="s">
        <v>274</v>
      </c>
      <c r="S25" s="145"/>
      <c r="T25" s="123"/>
    </row>
    <row r="26" spans="1:37" customFormat="1">
      <c r="D26" s="127"/>
      <c r="E26" s="2" t="s">
        <v>449</v>
      </c>
      <c r="H26" s="402"/>
      <c r="I26" s="402"/>
      <c r="J26" s="285"/>
    </row>
    <row r="27" spans="1:37" customFormat="1">
      <c r="A27" s="159"/>
      <c r="B27" s="168" t="s">
        <v>390</v>
      </c>
      <c r="C27" s="159"/>
      <c r="D27" s="403" t="s">
        <v>391</v>
      </c>
      <c r="E27" s="160" t="s">
        <v>450</v>
      </c>
      <c r="F27" s="564" t="s">
        <v>451</v>
      </c>
      <c r="G27" s="564" t="s">
        <v>264</v>
      </c>
      <c r="H27" s="404" t="s">
        <v>153</v>
      </c>
      <c r="I27" s="404" t="s">
        <v>452</v>
      </c>
      <c r="J27" s="574">
        <v>0</v>
      </c>
      <c r="K27" s="564"/>
      <c r="L27" s="564"/>
      <c r="M27" s="564"/>
      <c r="N27" s="564"/>
      <c r="O27" s="405"/>
      <c r="P27" s="564"/>
      <c r="Q27" s="564"/>
      <c r="R27" s="564"/>
      <c r="S27" s="406"/>
      <c r="T27" s="564"/>
    </row>
    <row r="28" spans="1:37" customFormat="1" ht="30">
      <c r="A28" s="159"/>
      <c r="B28" s="168" t="s">
        <v>393</v>
      </c>
      <c r="C28" s="159"/>
      <c r="D28" s="407" t="s">
        <v>394</v>
      </c>
      <c r="E28" s="12" t="s">
        <v>453</v>
      </c>
      <c r="F28" s="564" t="s">
        <v>432</v>
      </c>
      <c r="G28" s="564" t="s">
        <v>277</v>
      </c>
      <c r="H28" s="404" t="s">
        <v>278</v>
      </c>
      <c r="I28" s="404" t="s">
        <v>279</v>
      </c>
      <c r="J28" s="574">
        <v>0</v>
      </c>
      <c r="K28" s="564"/>
      <c r="L28" s="564"/>
      <c r="M28" s="564"/>
      <c r="N28" s="564"/>
      <c r="O28" s="405"/>
      <c r="P28" s="564"/>
      <c r="Q28" s="564"/>
      <c r="R28" s="564"/>
      <c r="S28" s="408"/>
      <c r="T28" s="564"/>
    </row>
    <row r="29" spans="1:37" customFormat="1">
      <c r="A29" s="11"/>
      <c r="B29" s="167" t="s">
        <v>396</v>
      </c>
      <c r="C29" s="11"/>
      <c r="D29" s="407" t="s">
        <v>397</v>
      </c>
      <c r="E29" s="2" t="s">
        <v>379</v>
      </c>
      <c r="F29" s="123" t="s">
        <v>421</v>
      </c>
      <c r="G29" s="123"/>
      <c r="H29" s="404"/>
      <c r="I29" s="404"/>
      <c r="J29" s="306"/>
      <c r="K29" s="123"/>
      <c r="L29" s="123"/>
      <c r="M29" s="123"/>
      <c r="N29" s="123"/>
      <c r="O29" s="123"/>
      <c r="P29" s="123"/>
      <c r="Q29" s="123"/>
      <c r="R29" s="123"/>
      <c r="S29" s="123"/>
      <c r="T29" s="123"/>
    </row>
    <row r="30" spans="1:37" customFormat="1">
      <c r="A30" s="11"/>
      <c r="B30" s="11"/>
      <c r="C30" s="11"/>
      <c r="D30" s="13"/>
      <c r="E30" s="12" t="s">
        <v>286</v>
      </c>
      <c r="F30" s="123" t="s">
        <v>422</v>
      </c>
      <c r="G30" s="123" t="s">
        <v>264</v>
      </c>
      <c r="H30" s="404" t="s">
        <v>288</v>
      </c>
      <c r="I30" s="404" t="s">
        <v>289</v>
      </c>
      <c r="J30" s="306">
        <v>1</v>
      </c>
      <c r="K30" s="123" t="s">
        <v>290</v>
      </c>
      <c r="L30" s="123"/>
      <c r="M30" s="123"/>
      <c r="N30" s="123"/>
      <c r="O30" s="144"/>
      <c r="P30" s="123" t="s">
        <v>291</v>
      </c>
      <c r="Q30" s="123" t="s">
        <v>264</v>
      </c>
      <c r="R30" s="123" t="s">
        <v>274</v>
      </c>
      <c r="S30" s="62" t="s">
        <v>423</v>
      </c>
      <c r="T30" s="123" t="s">
        <v>379</v>
      </c>
    </row>
    <row r="31" spans="1:37" s="13" customFormat="1" ht="30">
      <c r="B31" s="123"/>
      <c r="D31" s="11"/>
      <c r="E31" s="12" t="s">
        <v>424</v>
      </c>
      <c r="F31" s="123" t="s">
        <v>425</v>
      </c>
      <c r="G31" s="123" t="s">
        <v>264</v>
      </c>
      <c r="H31" s="123" t="s">
        <v>426</v>
      </c>
      <c r="I31" s="62" t="s">
        <v>427</v>
      </c>
      <c r="J31" s="306">
        <v>1</v>
      </c>
      <c r="K31" s="130" t="s">
        <v>290</v>
      </c>
      <c r="L31" s="130"/>
      <c r="N31" s="123"/>
      <c r="O31" s="123"/>
      <c r="P31" s="123" t="s">
        <v>424</v>
      </c>
      <c r="Q31" s="123" t="s">
        <v>264</v>
      </c>
      <c r="R31" s="123">
        <v>1</v>
      </c>
      <c r="S31" s="62" t="s">
        <v>427</v>
      </c>
      <c r="W31" s="123"/>
      <c r="X31" s="123"/>
      <c r="Y31" s="123"/>
      <c r="Z31" s="123"/>
      <c r="AA31" s="123"/>
      <c r="AB31" s="123"/>
      <c r="AC31" s="123"/>
      <c r="AD31" s="123"/>
      <c r="AE31" s="123"/>
      <c r="AF31" s="123"/>
      <c r="AG31" s="123"/>
      <c r="AH31" s="123"/>
      <c r="AI31" s="123"/>
      <c r="AJ31" s="123"/>
      <c r="AK31" s="123"/>
    </row>
    <row r="32" spans="1:37" customFormat="1">
      <c r="A32" s="11"/>
      <c r="B32" s="11"/>
      <c r="C32" s="11"/>
      <c r="D32" s="13"/>
      <c r="E32" s="12" t="s">
        <v>292</v>
      </c>
      <c r="F32" s="123" t="s">
        <v>293</v>
      </c>
      <c r="G32" s="123" t="s">
        <v>264</v>
      </c>
      <c r="H32" s="123" t="s">
        <v>153</v>
      </c>
      <c r="I32" s="123" t="s">
        <v>454</v>
      </c>
      <c r="J32" s="306">
        <v>1</v>
      </c>
      <c r="K32" s="123" t="s">
        <v>290</v>
      </c>
      <c r="L32" s="123"/>
      <c r="M32" s="123"/>
      <c r="N32" s="123"/>
      <c r="O32" s="144"/>
      <c r="P32" s="123" t="s">
        <v>295</v>
      </c>
      <c r="Q32" s="123" t="s">
        <v>264</v>
      </c>
      <c r="R32" s="123">
        <v>1</v>
      </c>
      <c r="S32" s="123" t="s">
        <v>455</v>
      </c>
      <c r="T32" s="123"/>
    </row>
    <row r="33" spans="1:37" customFormat="1">
      <c r="D33" s="127"/>
      <c r="E33" s="132" t="s">
        <v>299</v>
      </c>
      <c r="F33" s="123" t="s">
        <v>456</v>
      </c>
      <c r="G33" s="123" t="s">
        <v>264</v>
      </c>
      <c r="H33" s="123" t="s">
        <v>153</v>
      </c>
      <c r="I33" s="123" t="s">
        <v>301</v>
      </c>
      <c r="J33" s="306">
        <v>1</v>
      </c>
      <c r="K33" s="123" t="s">
        <v>290</v>
      </c>
      <c r="L33" s="13"/>
      <c r="M33" s="161"/>
      <c r="N33" s="161"/>
      <c r="O33" s="161"/>
      <c r="P33" s="161" t="s">
        <v>302</v>
      </c>
      <c r="Q33" s="162" t="s">
        <v>264</v>
      </c>
      <c r="R33" s="162" t="s">
        <v>274</v>
      </c>
      <c r="S33" s="161" t="s">
        <v>301</v>
      </c>
      <c r="T33" s="158"/>
    </row>
    <row r="34" spans="1:37" customFormat="1" ht="30">
      <c r="A34" s="11"/>
      <c r="B34" s="11"/>
      <c r="C34" s="11"/>
      <c r="D34" s="13"/>
      <c r="E34" s="12" t="s">
        <v>296</v>
      </c>
      <c r="F34" s="123" t="s">
        <v>432</v>
      </c>
      <c r="G34" s="123" t="s">
        <v>277</v>
      </c>
      <c r="H34" s="123" t="s">
        <v>278</v>
      </c>
      <c r="I34" s="123" t="s">
        <v>279</v>
      </c>
      <c r="J34" s="306">
        <v>1</v>
      </c>
      <c r="K34" s="123" t="s">
        <v>290</v>
      </c>
      <c r="L34" s="123"/>
      <c r="M34" s="123"/>
      <c r="N34" s="123"/>
      <c r="O34" s="144"/>
      <c r="P34" s="123" t="s">
        <v>298</v>
      </c>
      <c r="Q34" s="123" t="s">
        <v>277</v>
      </c>
      <c r="R34" s="123" t="s">
        <v>274</v>
      </c>
      <c r="S34" s="145"/>
      <c r="T34" s="123"/>
    </row>
    <row r="35" spans="1:37" s="13" customFormat="1" ht="30">
      <c r="B35" s="169" t="s">
        <v>399</v>
      </c>
      <c r="D35" s="143" t="s">
        <v>400</v>
      </c>
      <c r="E35" s="409" t="s">
        <v>400</v>
      </c>
      <c r="F35" s="130" t="s">
        <v>401</v>
      </c>
      <c r="G35" s="123" t="s">
        <v>282</v>
      </c>
      <c r="H35" s="123" t="s">
        <v>457</v>
      </c>
      <c r="I35" s="123" t="s">
        <v>457</v>
      </c>
      <c r="J35" s="306">
        <v>0</v>
      </c>
      <c r="K35" s="130"/>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7" ht="15" customHeight="1">
      <c r="A36" s="80"/>
      <c r="B36" s="80"/>
      <c r="C36" s="80"/>
      <c r="D36" s="80"/>
      <c r="E36" s="80"/>
      <c r="F36" s="80"/>
      <c r="G36" s="80"/>
      <c r="H36" s="80"/>
      <c r="I36" s="80"/>
      <c r="J36" s="319"/>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row>
    <row r="37" spans="1:37" ht="15" customHeight="1">
      <c r="A37" s="80"/>
      <c r="B37" s="80"/>
      <c r="C37" s="80"/>
      <c r="D37" s="80"/>
      <c r="E37" s="80"/>
      <c r="F37" s="80"/>
      <c r="G37" s="80"/>
      <c r="H37" s="80"/>
      <c r="I37" s="411" t="s">
        <v>359</v>
      </c>
      <c r="J37" s="412">
        <f>COUNT(J4:J35)</f>
        <v>25</v>
      </c>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row>
    <row r="38" spans="1:37" ht="15" customHeight="1">
      <c r="A38" s="80"/>
      <c r="B38" s="80"/>
      <c r="C38" s="80"/>
      <c r="D38" s="80"/>
      <c r="E38" s="80"/>
      <c r="F38" s="80"/>
      <c r="G38" s="80"/>
      <c r="H38" s="80"/>
      <c r="I38" s="411" t="s">
        <v>360</v>
      </c>
      <c r="J38" s="412">
        <f>SUM(J4:J35)</f>
        <v>22</v>
      </c>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row>
    <row r="39" spans="1:37" ht="15" customHeight="1">
      <c r="A39" s="80"/>
      <c r="B39" s="80"/>
      <c r="C39" s="80"/>
      <c r="D39" s="80"/>
      <c r="E39" s="80"/>
      <c r="F39" s="80"/>
      <c r="G39" s="80"/>
      <c r="H39" s="80"/>
      <c r="I39" s="411" t="s">
        <v>361</v>
      </c>
      <c r="J39" s="412">
        <f>J37-J38</f>
        <v>3</v>
      </c>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row>
    <row r="40" spans="1:37" ht="15" customHeight="1">
      <c r="A40" s="80"/>
      <c r="B40" s="80"/>
      <c r="C40" s="80"/>
      <c r="D40" s="80"/>
      <c r="E40" s="80"/>
      <c r="F40" s="80"/>
      <c r="G40" s="80"/>
      <c r="H40" s="80"/>
      <c r="I40" s="80"/>
      <c r="J40" s="319"/>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row>
    <row r="41" spans="1:37" ht="15" customHeight="1">
      <c r="A41" s="80"/>
      <c r="B41" s="80"/>
      <c r="C41" s="80"/>
      <c r="D41" s="80"/>
      <c r="E41" s="80"/>
      <c r="F41" s="80"/>
      <c r="G41" s="80"/>
      <c r="H41" s="80"/>
      <c r="I41" s="80"/>
      <c r="J41" s="319"/>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row>
  </sheetData>
  <phoneticPr fontId="16" type="noConversion"/>
  <dataValidations count="1">
    <dataValidation type="list" allowBlank="1" showInputMessage="1" showErrorMessage="1" sqref="Y12 R10 T15 X18:X19 Y20 AB18:AB19 AC20 AC12 AC31 Y31 R29 T34 T28 T25">
      <formula1>#REF!</formula1>
    </dataValidation>
  </dataValidations>
  <pageMargins left="0.7" right="0.7" top="0.75" bottom="0.75" header="0.3" footer="0.3"/>
  <pageSetup paperSize="9" orientation="portrait" r:id="rId1"/>
  <headerFooter>
    <oddFooter>&amp;CVastgesteld via e-mailronde Kernteam UZ December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181"/>
  <sheetViews>
    <sheetView view="pageLayout" topLeftCell="B34" zoomScaleNormal="85" workbookViewId="0">
      <selection activeCell="B3" sqref="B3:I3"/>
    </sheetView>
  </sheetViews>
  <sheetFormatPr defaultColWidth="11.42578125" defaultRowHeight="15" customHeight="1"/>
  <cols>
    <col min="1" max="1" width="36" style="38" customWidth="1"/>
    <col min="2" max="2" width="7.28515625" style="55" customWidth="1"/>
    <col min="3" max="3" width="41.7109375" style="55" customWidth="1"/>
    <col min="4" max="4" width="6.7109375" style="55" customWidth="1"/>
    <col min="5" max="5" width="41.7109375" style="55" customWidth="1"/>
    <col min="6" max="6" width="6.85546875" style="55" customWidth="1"/>
    <col min="7" max="7" width="41.7109375" style="55" customWidth="1"/>
    <col min="8" max="8" width="6.5703125" style="55" customWidth="1"/>
    <col min="9" max="9" width="41.7109375" style="55" customWidth="1"/>
    <col min="10" max="16384" width="11.42578125" style="38"/>
  </cols>
  <sheetData>
    <row r="1" spans="1:35" s="323" customFormat="1" ht="28.5">
      <c r="A1" s="445" t="s">
        <v>458</v>
      </c>
      <c r="B1" s="446"/>
      <c r="C1" s="446"/>
      <c r="D1" s="446"/>
      <c r="E1" s="446"/>
      <c r="F1" s="446"/>
      <c r="G1" s="446"/>
      <c r="H1" s="446"/>
      <c r="I1" s="447"/>
    </row>
    <row r="2" spans="1:35" s="11" customFormat="1">
      <c r="A2" s="102" t="s">
        <v>459</v>
      </c>
      <c r="B2" s="616" t="s">
        <v>460</v>
      </c>
      <c r="C2" s="617"/>
      <c r="D2" s="617"/>
      <c r="E2" s="617"/>
      <c r="F2" s="617"/>
      <c r="G2" s="617"/>
      <c r="H2" s="617"/>
      <c r="I2" s="618"/>
    </row>
    <row r="3" spans="1:35" s="11" customFormat="1">
      <c r="A3" s="102" t="s">
        <v>461</v>
      </c>
      <c r="B3" s="619" t="s">
        <v>462</v>
      </c>
      <c r="C3" s="620"/>
      <c r="D3" s="620"/>
      <c r="E3" s="620"/>
      <c r="F3" s="620"/>
      <c r="G3" s="620"/>
      <c r="H3" s="620"/>
      <c r="I3" s="621"/>
    </row>
    <row r="4" spans="1:35" s="324" customFormat="1">
      <c r="A4" s="444" t="s">
        <v>463</v>
      </c>
      <c r="B4" s="611" t="s">
        <v>222</v>
      </c>
      <c r="C4" s="612"/>
      <c r="D4" s="611" t="s">
        <v>464</v>
      </c>
      <c r="E4" s="612"/>
      <c r="F4" s="611" t="s">
        <v>230</v>
      </c>
      <c r="G4" s="612"/>
      <c r="H4" s="611" t="s">
        <v>194</v>
      </c>
      <c r="I4" s="633"/>
    </row>
    <row r="5" spans="1:35" s="11" customFormat="1" ht="60" customHeight="1">
      <c r="A5" s="433" t="s">
        <v>465</v>
      </c>
      <c r="B5" s="627" t="s">
        <v>466</v>
      </c>
      <c r="C5" s="628"/>
      <c r="D5" s="627" t="s">
        <v>467</v>
      </c>
      <c r="E5" s="628"/>
      <c r="F5" s="631" t="s">
        <v>468</v>
      </c>
      <c r="G5" s="632"/>
      <c r="H5" s="634" t="s">
        <v>469</v>
      </c>
      <c r="I5" s="634"/>
    </row>
    <row r="6" spans="1:35" ht="45.75" customHeight="1">
      <c r="A6" s="434" t="s">
        <v>470</v>
      </c>
      <c r="B6" s="629" t="s">
        <v>471</v>
      </c>
      <c r="C6" s="630"/>
      <c r="D6" s="613" t="s">
        <v>472</v>
      </c>
      <c r="E6" s="614"/>
      <c r="F6" s="613" t="s">
        <v>472</v>
      </c>
      <c r="G6" s="614"/>
      <c r="H6" s="236" t="s">
        <v>473</v>
      </c>
      <c r="I6" s="359"/>
    </row>
    <row r="7" spans="1:35">
      <c r="A7" s="435"/>
      <c r="B7" s="431"/>
      <c r="C7" s="431"/>
      <c r="D7" s="431"/>
      <c r="E7" s="431"/>
      <c r="F7" s="431"/>
      <c r="G7" s="431"/>
      <c r="H7" s="431"/>
      <c r="I7" s="326"/>
    </row>
    <row r="8" spans="1:35">
      <c r="A8" s="434" t="s">
        <v>474</v>
      </c>
      <c r="B8" s="173" t="s">
        <v>160</v>
      </c>
      <c r="C8" s="174"/>
      <c r="D8" s="175" t="s">
        <v>160</v>
      </c>
      <c r="E8" s="174"/>
      <c r="F8" s="175" t="s">
        <v>160</v>
      </c>
      <c r="G8" s="174"/>
      <c r="H8" s="175" t="s">
        <v>160</v>
      </c>
      <c r="I8" s="327"/>
    </row>
    <row r="9" spans="1:35">
      <c r="A9" s="436"/>
      <c r="B9" s="414" t="s">
        <v>378</v>
      </c>
      <c r="C9" s="581" t="s">
        <v>475</v>
      </c>
      <c r="D9" s="413" t="s">
        <v>378</v>
      </c>
      <c r="E9" s="181" t="s">
        <v>476</v>
      </c>
      <c r="F9" s="413" t="s">
        <v>378</v>
      </c>
      <c r="G9" s="181" t="s">
        <v>476</v>
      </c>
      <c r="H9" s="413" t="s">
        <v>378</v>
      </c>
      <c r="I9" s="416" t="s">
        <v>477</v>
      </c>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row>
    <row r="10" spans="1:35">
      <c r="A10" s="436"/>
      <c r="B10" s="414" t="s">
        <v>381</v>
      </c>
      <c r="C10" s="416" t="s">
        <v>478</v>
      </c>
      <c r="D10" s="413" t="s">
        <v>381</v>
      </c>
      <c r="E10" s="416" t="s">
        <v>478</v>
      </c>
      <c r="F10" s="413" t="s">
        <v>381</v>
      </c>
      <c r="G10" s="416" t="s">
        <v>478</v>
      </c>
      <c r="H10" s="413" t="s">
        <v>381</v>
      </c>
      <c r="I10" s="416" t="s">
        <v>478</v>
      </c>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row>
    <row r="11" spans="1:35" ht="30">
      <c r="A11" s="436"/>
      <c r="B11" s="414" t="s">
        <v>167</v>
      </c>
      <c r="C11" s="416" t="s">
        <v>479</v>
      </c>
      <c r="D11" s="417" t="s">
        <v>480</v>
      </c>
      <c r="E11" s="416" t="s">
        <v>481</v>
      </c>
      <c r="F11" s="417" t="s">
        <v>480</v>
      </c>
      <c r="G11" s="416" t="s">
        <v>481</v>
      </c>
      <c r="H11" s="414" t="s">
        <v>195</v>
      </c>
      <c r="I11" s="181" t="s">
        <v>482</v>
      </c>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row>
    <row r="12" spans="1:35">
      <c r="A12" s="437"/>
      <c r="B12" s="417" t="s">
        <v>480</v>
      </c>
      <c r="C12" s="416" t="s">
        <v>481</v>
      </c>
      <c r="D12" s="178" t="s">
        <v>483</v>
      </c>
      <c r="E12" s="181" t="s">
        <v>330</v>
      </c>
      <c r="F12" s="178" t="s">
        <v>484</v>
      </c>
      <c r="G12" s="181" t="s">
        <v>330</v>
      </c>
      <c r="H12" s="417" t="s">
        <v>480</v>
      </c>
      <c r="I12" s="416" t="s">
        <v>481</v>
      </c>
    </row>
    <row r="13" spans="1:35">
      <c r="A13" s="437"/>
      <c r="B13" s="417" t="s">
        <v>485</v>
      </c>
      <c r="C13" s="416" t="s">
        <v>486</v>
      </c>
      <c r="D13" s="178" t="s">
        <v>487</v>
      </c>
      <c r="E13" s="416" t="s">
        <v>336</v>
      </c>
      <c r="F13" s="178" t="s">
        <v>488</v>
      </c>
      <c r="G13" s="416" t="s">
        <v>336</v>
      </c>
      <c r="H13" s="178" t="s">
        <v>489</v>
      </c>
      <c r="I13" s="181" t="s">
        <v>490</v>
      </c>
    </row>
    <row r="14" spans="1:35">
      <c r="A14" s="437"/>
      <c r="B14" s="417" t="s">
        <v>491</v>
      </c>
      <c r="C14" s="416" t="s">
        <v>336</v>
      </c>
      <c r="D14" s="178" t="s">
        <v>492</v>
      </c>
      <c r="E14" s="181" t="s">
        <v>299</v>
      </c>
      <c r="F14" s="178" t="s">
        <v>493</v>
      </c>
      <c r="G14" s="181" t="s">
        <v>299</v>
      </c>
      <c r="H14" s="178" t="s">
        <v>494</v>
      </c>
      <c r="I14" s="416" t="s">
        <v>336</v>
      </c>
    </row>
    <row r="15" spans="1:35">
      <c r="A15" s="437"/>
      <c r="B15" s="172"/>
      <c r="C15" s="177"/>
      <c r="D15" s="172"/>
      <c r="E15" s="177"/>
      <c r="F15" s="172"/>
      <c r="G15" s="177"/>
      <c r="H15" s="172"/>
      <c r="I15" s="182"/>
    </row>
    <row r="16" spans="1:35">
      <c r="A16" s="438"/>
      <c r="B16" s="171"/>
      <c r="C16" s="432"/>
      <c r="D16" s="432"/>
      <c r="E16" s="432"/>
      <c r="F16" s="432"/>
      <c r="G16" s="432"/>
      <c r="H16" s="432"/>
      <c r="I16" s="430"/>
    </row>
    <row r="17" spans="1:9">
      <c r="A17" s="434" t="s">
        <v>495</v>
      </c>
      <c r="B17" s="173" t="s">
        <v>160</v>
      </c>
      <c r="C17" s="174"/>
      <c r="D17" s="175" t="s">
        <v>160</v>
      </c>
      <c r="E17" s="174"/>
      <c r="F17" s="175" t="s">
        <v>160</v>
      </c>
      <c r="G17" s="174"/>
      <c r="H17" s="175" t="s">
        <v>160</v>
      </c>
      <c r="I17" s="181"/>
    </row>
    <row r="18" spans="1:9">
      <c r="A18" s="439" t="s">
        <v>159</v>
      </c>
      <c r="B18" s="415" t="s">
        <v>167</v>
      </c>
      <c r="C18" s="181" t="s">
        <v>168</v>
      </c>
      <c r="D18" s="414" t="s">
        <v>178</v>
      </c>
      <c r="E18" s="181" t="s">
        <v>284</v>
      </c>
      <c r="F18" s="414" t="s">
        <v>178</v>
      </c>
      <c r="G18" s="181" t="s">
        <v>284</v>
      </c>
      <c r="H18" s="415" t="s">
        <v>167</v>
      </c>
      <c r="I18" s="181" t="s">
        <v>168</v>
      </c>
    </row>
    <row r="19" spans="1:9">
      <c r="A19" s="434"/>
      <c r="B19" s="415" t="s">
        <v>174</v>
      </c>
      <c r="C19" s="181" t="s">
        <v>175</v>
      </c>
      <c r="D19" s="414" t="s">
        <v>184</v>
      </c>
      <c r="E19" s="181" t="s">
        <v>185</v>
      </c>
      <c r="F19" s="414" t="s">
        <v>184</v>
      </c>
      <c r="G19" s="181" t="s">
        <v>185</v>
      </c>
      <c r="H19" s="415" t="s">
        <v>174</v>
      </c>
      <c r="I19" s="181" t="s">
        <v>175</v>
      </c>
    </row>
    <row r="20" spans="1:9">
      <c r="A20" s="434"/>
      <c r="B20" s="414" t="s">
        <v>178</v>
      </c>
      <c r="C20" s="181" t="s">
        <v>284</v>
      </c>
      <c r="D20" s="414" t="s">
        <v>187</v>
      </c>
      <c r="E20" s="181" t="s">
        <v>188</v>
      </c>
      <c r="F20" s="414" t="s">
        <v>187</v>
      </c>
      <c r="G20" s="429" t="s">
        <v>188</v>
      </c>
      <c r="H20" s="414" t="s">
        <v>178</v>
      </c>
      <c r="I20" s="181" t="s">
        <v>284</v>
      </c>
    </row>
    <row r="21" spans="1:9">
      <c r="A21" s="439"/>
      <c r="B21" s="414" t="s">
        <v>184</v>
      </c>
      <c r="C21" s="181" t="s">
        <v>185</v>
      </c>
      <c r="D21" s="440"/>
      <c r="E21" s="440"/>
      <c r="F21" s="426"/>
      <c r="G21" s="440"/>
      <c r="H21" s="414" t="s">
        <v>184</v>
      </c>
      <c r="I21" s="181" t="s">
        <v>185</v>
      </c>
    </row>
    <row r="22" spans="1:9">
      <c r="A22" s="439"/>
      <c r="B22" s="414" t="s">
        <v>187</v>
      </c>
      <c r="C22" s="181" t="s">
        <v>188</v>
      </c>
      <c r="D22" s="440"/>
      <c r="E22" s="440"/>
      <c r="F22" s="426"/>
      <c r="G22" s="440"/>
      <c r="H22" s="414" t="s">
        <v>187</v>
      </c>
      <c r="I22" s="181" t="s">
        <v>188</v>
      </c>
    </row>
    <row r="23" spans="1:9">
      <c r="A23" s="439"/>
      <c r="B23" s="179"/>
      <c r="C23" s="182"/>
      <c r="D23" s="176"/>
      <c r="E23" s="182"/>
      <c r="F23" s="176"/>
      <c r="G23" s="176"/>
      <c r="H23" s="427" t="s">
        <v>190</v>
      </c>
      <c r="I23" s="359" t="s">
        <v>340</v>
      </c>
    </row>
    <row r="24" spans="1:9">
      <c r="A24" s="439"/>
      <c r="B24" s="180"/>
      <c r="C24" s="181"/>
      <c r="D24" s="176"/>
      <c r="E24" s="181"/>
      <c r="F24" s="176"/>
      <c r="G24" s="181"/>
      <c r="H24" s="428" t="s">
        <v>195</v>
      </c>
      <c r="I24" s="419" t="s">
        <v>496</v>
      </c>
    </row>
    <row r="25" spans="1:9">
      <c r="A25" s="439"/>
      <c r="B25" s="179"/>
      <c r="C25" s="181"/>
      <c r="D25" s="176"/>
      <c r="E25" s="181"/>
      <c r="F25" s="176"/>
      <c r="G25" s="181"/>
      <c r="H25" s="428" t="s">
        <v>198</v>
      </c>
      <c r="I25" s="419" t="s">
        <v>199</v>
      </c>
    </row>
    <row r="26" spans="1:9">
      <c r="A26" s="439"/>
      <c r="B26" s="180"/>
      <c r="C26" s="181"/>
      <c r="D26" s="176"/>
      <c r="E26" s="181"/>
      <c r="F26" s="176"/>
      <c r="G26" s="181"/>
      <c r="H26" s="240"/>
      <c r="I26" s="182"/>
    </row>
    <row r="27" spans="1:9">
      <c r="A27" s="439" t="s">
        <v>207</v>
      </c>
      <c r="B27" s="179"/>
      <c r="C27" s="181" t="s">
        <v>220</v>
      </c>
      <c r="D27" s="176"/>
      <c r="E27" s="181" t="s">
        <v>223</v>
      </c>
      <c r="F27" s="176"/>
      <c r="G27" s="181" t="s">
        <v>223</v>
      </c>
      <c r="H27" s="176"/>
      <c r="I27" s="181" t="s">
        <v>234</v>
      </c>
    </row>
    <row r="28" spans="1:9">
      <c r="A28" s="439"/>
      <c r="B28" s="179"/>
      <c r="C28" s="181" t="s">
        <v>215</v>
      </c>
      <c r="D28" s="176"/>
      <c r="E28" s="181" t="s">
        <v>242</v>
      </c>
      <c r="F28" s="176"/>
      <c r="G28" s="181" t="s">
        <v>228</v>
      </c>
      <c r="H28" s="176"/>
      <c r="I28" s="181" t="s">
        <v>497</v>
      </c>
    </row>
    <row r="29" spans="1:9">
      <c r="A29" s="439"/>
      <c r="B29" s="179"/>
      <c r="C29" s="177" t="s">
        <v>498</v>
      </c>
      <c r="D29" s="179"/>
      <c r="E29" s="252"/>
      <c r="F29" s="176"/>
      <c r="G29" s="253" t="s">
        <v>245</v>
      </c>
      <c r="H29" s="176"/>
      <c r="I29" s="181" t="s">
        <v>242</v>
      </c>
    </row>
    <row r="30" spans="1:9">
      <c r="A30" s="439"/>
      <c r="B30" s="179"/>
      <c r="C30" s="177"/>
      <c r="D30" s="179"/>
      <c r="E30" s="177"/>
      <c r="F30" s="179"/>
      <c r="G30" s="181" t="s">
        <v>239</v>
      </c>
      <c r="H30" s="240"/>
      <c r="I30" s="181"/>
    </row>
    <row r="31" spans="1:9">
      <c r="A31" s="437"/>
      <c r="B31" s="172"/>
      <c r="C31" s="177"/>
      <c r="D31" s="172"/>
      <c r="E31" s="177"/>
      <c r="F31" s="172"/>
      <c r="G31" s="177"/>
      <c r="H31" s="172"/>
      <c r="I31" s="182"/>
    </row>
    <row r="32" spans="1:9">
      <c r="A32" s="441"/>
      <c r="B32" s="442"/>
      <c r="C32" s="432"/>
      <c r="D32" s="432"/>
      <c r="E32" s="432"/>
      <c r="F32" s="432"/>
      <c r="G32" s="432"/>
      <c r="H32" s="432"/>
      <c r="I32" s="430"/>
    </row>
    <row r="33" spans="1:9" ht="135.75" customHeight="1">
      <c r="A33" s="443" t="s">
        <v>499</v>
      </c>
      <c r="B33" s="622" t="s">
        <v>500</v>
      </c>
      <c r="C33" s="623"/>
      <c r="D33" s="622"/>
      <c r="E33" s="623"/>
      <c r="F33" s="624"/>
      <c r="G33" s="625"/>
      <c r="H33" s="622" t="s">
        <v>501</v>
      </c>
      <c r="I33" s="626"/>
    </row>
    <row r="34" spans="1:9" ht="16.5" customHeight="1">
      <c r="A34" s="11"/>
      <c r="B34" s="157"/>
      <c r="C34" s="330"/>
      <c r="D34" s="330"/>
      <c r="E34" s="330"/>
      <c r="F34" s="615"/>
      <c r="G34" s="615"/>
      <c r="H34" s="330"/>
      <c r="I34" s="330"/>
    </row>
    <row r="35" spans="1:9">
      <c r="A35" s="328"/>
      <c r="B35" s="329"/>
      <c r="C35" s="157"/>
      <c r="D35" s="157"/>
      <c r="E35" s="157"/>
      <c r="F35" s="157"/>
      <c r="G35" s="157"/>
      <c r="H35" s="157"/>
      <c r="I35" s="157"/>
    </row>
    <row r="36" spans="1:9">
      <c r="A36" s="328"/>
      <c r="B36" s="329"/>
      <c r="C36" s="157"/>
      <c r="D36" s="157"/>
      <c r="E36" s="157"/>
      <c r="F36" s="157"/>
      <c r="G36" s="157"/>
      <c r="H36" s="157"/>
      <c r="I36" s="157"/>
    </row>
    <row r="37" spans="1:9">
      <c r="A37" s="328"/>
      <c r="B37" s="329"/>
      <c r="C37" s="157"/>
      <c r="D37" s="157"/>
      <c r="E37" s="157"/>
      <c r="F37" s="157"/>
      <c r="G37" s="157"/>
      <c r="H37" s="157"/>
      <c r="I37" s="157"/>
    </row>
    <row r="38" spans="1:9">
      <c r="A38" s="328"/>
      <c r="B38" s="329"/>
      <c r="C38" s="157"/>
      <c r="D38" s="157"/>
      <c r="E38" s="157"/>
      <c r="F38" s="157"/>
      <c r="G38" s="157"/>
      <c r="H38" s="157"/>
      <c r="I38" s="157"/>
    </row>
    <row r="39" spans="1:9">
      <c r="A39" s="11"/>
      <c r="B39" s="157"/>
      <c r="C39" s="330"/>
      <c r="D39" s="330"/>
      <c r="E39" s="157"/>
      <c r="F39" s="157"/>
      <c r="G39" s="330"/>
      <c r="H39" s="330"/>
      <c r="I39" s="330"/>
    </row>
    <row r="40" spans="1:9">
      <c r="A40" s="328"/>
      <c r="B40" s="329"/>
      <c r="C40" s="157"/>
      <c r="D40" s="157"/>
      <c r="E40" s="157"/>
      <c r="F40" s="157"/>
      <c r="G40" s="157"/>
      <c r="H40" s="157"/>
      <c r="I40" s="157"/>
    </row>
    <row r="41" spans="1:9">
      <c r="A41" s="328"/>
      <c r="B41" s="329"/>
      <c r="C41" s="157"/>
      <c r="D41" s="157"/>
      <c r="E41" s="157"/>
      <c r="F41" s="157"/>
      <c r="G41" s="157"/>
      <c r="H41" s="157"/>
      <c r="I41" s="157"/>
    </row>
    <row r="42" spans="1:9">
      <c r="A42" s="328"/>
      <c r="B42" s="329"/>
      <c r="C42" s="157"/>
      <c r="D42" s="157"/>
      <c r="E42" s="157"/>
      <c r="F42" s="157"/>
      <c r="G42" s="157"/>
      <c r="H42" s="157"/>
      <c r="I42" s="157"/>
    </row>
    <row r="43" spans="1:9">
      <c r="A43" s="328"/>
      <c r="B43" s="329"/>
      <c r="C43" s="157"/>
      <c r="D43" s="157"/>
      <c r="E43" s="157"/>
      <c r="F43" s="157"/>
      <c r="G43" s="157"/>
      <c r="H43" s="157"/>
      <c r="I43" s="157"/>
    </row>
    <row r="44" spans="1:9">
      <c r="A44" s="11"/>
      <c r="B44" s="157"/>
      <c r="C44" s="330"/>
      <c r="D44" s="330"/>
      <c r="E44" s="157"/>
      <c r="F44" s="157"/>
      <c r="G44" s="330"/>
      <c r="H44" s="330"/>
      <c r="I44" s="330"/>
    </row>
    <row r="45" spans="1:9">
      <c r="A45" s="328"/>
      <c r="B45" s="329"/>
      <c r="C45" s="157"/>
      <c r="D45" s="157"/>
      <c r="E45" s="157"/>
      <c r="F45" s="157"/>
      <c r="G45" s="157"/>
      <c r="H45" s="157"/>
      <c r="I45" s="157"/>
    </row>
    <row r="46" spans="1:9">
      <c r="A46" s="328"/>
      <c r="B46" s="329"/>
      <c r="C46" s="157"/>
      <c r="D46" s="157"/>
      <c r="E46" s="157"/>
      <c r="F46" s="157"/>
      <c r="G46" s="157"/>
      <c r="H46" s="157"/>
      <c r="I46" s="157"/>
    </row>
    <row r="47" spans="1:9">
      <c r="A47" s="328"/>
      <c r="B47" s="329"/>
      <c r="C47" s="157"/>
      <c r="D47" s="157"/>
      <c r="E47" s="157"/>
      <c r="F47" s="157"/>
      <c r="G47" s="157"/>
      <c r="H47" s="157"/>
      <c r="I47" s="157"/>
    </row>
    <row r="48" spans="1:9">
      <c r="A48" s="328"/>
      <c r="B48" s="329"/>
      <c r="C48" s="157"/>
      <c r="D48" s="157"/>
      <c r="E48" s="157"/>
      <c r="F48" s="157"/>
      <c r="G48" s="157"/>
      <c r="H48" s="157"/>
      <c r="I48" s="157"/>
    </row>
    <row r="49" spans="1:9">
      <c r="A49" s="11"/>
      <c r="B49" s="157"/>
      <c r="C49" s="330"/>
      <c r="D49" s="330"/>
      <c r="E49" s="157"/>
      <c r="F49" s="157"/>
      <c r="G49" s="330"/>
      <c r="H49" s="330"/>
      <c r="I49" s="330"/>
    </row>
    <row r="50" spans="1:9">
      <c r="A50" s="328"/>
      <c r="B50" s="329"/>
      <c r="C50" s="157"/>
      <c r="D50" s="157"/>
      <c r="E50" s="157"/>
      <c r="F50" s="157"/>
      <c r="G50" s="157"/>
      <c r="H50" s="157"/>
      <c r="I50" s="157"/>
    </row>
    <row r="51" spans="1:9">
      <c r="A51" s="328"/>
      <c r="B51" s="329"/>
      <c r="C51" s="157"/>
      <c r="D51" s="157"/>
      <c r="E51" s="157"/>
      <c r="F51" s="157"/>
      <c r="G51" s="157"/>
      <c r="H51" s="157"/>
      <c r="I51" s="157"/>
    </row>
    <row r="52" spans="1:9">
      <c r="A52" s="328"/>
      <c r="B52" s="329"/>
      <c r="C52" s="157"/>
      <c r="D52" s="157"/>
      <c r="E52" s="157"/>
      <c r="F52" s="157"/>
      <c r="G52" s="157"/>
      <c r="H52" s="157"/>
      <c r="I52" s="157"/>
    </row>
    <row r="53" spans="1:9">
      <c r="A53" s="328"/>
      <c r="B53" s="329"/>
      <c r="C53" s="157"/>
      <c r="D53" s="157"/>
      <c r="E53" s="157"/>
      <c r="F53" s="157"/>
      <c r="G53" s="157"/>
      <c r="H53" s="157"/>
      <c r="I53" s="157"/>
    </row>
    <row r="54" spans="1:9">
      <c r="A54" s="11"/>
      <c r="B54" s="157"/>
      <c r="C54" s="330"/>
      <c r="D54" s="330"/>
      <c r="E54" s="157"/>
      <c r="F54" s="157"/>
      <c r="G54" s="330"/>
      <c r="H54" s="330"/>
      <c r="I54" s="330"/>
    </row>
    <row r="55" spans="1:9">
      <c r="A55" s="328"/>
      <c r="B55" s="329"/>
      <c r="C55" s="157"/>
      <c r="D55" s="157"/>
      <c r="E55" s="157"/>
      <c r="F55" s="157"/>
      <c r="G55" s="157"/>
      <c r="H55" s="157"/>
      <c r="I55" s="157"/>
    </row>
    <row r="56" spans="1:9">
      <c r="A56" s="328"/>
      <c r="B56" s="329"/>
      <c r="C56" s="157"/>
      <c r="D56" s="157"/>
      <c r="E56" s="157"/>
      <c r="F56" s="157"/>
      <c r="G56" s="157"/>
      <c r="H56" s="157"/>
      <c r="I56" s="157"/>
    </row>
    <row r="57" spans="1:9">
      <c r="A57" s="328"/>
      <c r="B57" s="329"/>
      <c r="C57" s="157"/>
      <c r="D57" s="157"/>
      <c r="E57" s="157"/>
      <c r="F57" s="157"/>
      <c r="G57" s="157"/>
      <c r="H57" s="157"/>
      <c r="I57" s="157"/>
    </row>
    <row r="58" spans="1:9">
      <c r="A58" s="328"/>
      <c r="B58" s="329"/>
      <c r="C58" s="157"/>
      <c r="D58" s="157"/>
      <c r="E58" s="157"/>
      <c r="F58" s="157"/>
      <c r="G58" s="157"/>
      <c r="H58" s="157"/>
      <c r="I58" s="157"/>
    </row>
    <row r="59" spans="1:9">
      <c r="A59" s="11"/>
      <c r="B59" s="157"/>
      <c r="C59" s="330"/>
      <c r="D59" s="330"/>
      <c r="E59" s="157"/>
      <c r="F59" s="157"/>
      <c r="G59" s="330"/>
      <c r="H59" s="330"/>
      <c r="I59" s="330"/>
    </row>
    <row r="60" spans="1:9">
      <c r="A60" s="328"/>
      <c r="B60" s="329"/>
      <c r="C60" s="157"/>
      <c r="D60" s="157"/>
      <c r="E60" s="157"/>
      <c r="F60" s="157"/>
      <c r="G60" s="157"/>
      <c r="H60" s="157"/>
      <c r="I60" s="157"/>
    </row>
    <row r="61" spans="1:9">
      <c r="A61" s="328"/>
      <c r="B61" s="329"/>
      <c r="C61" s="157"/>
      <c r="D61" s="157"/>
      <c r="E61" s="157"/>
      <c r="F61" s="157"/>
      <c r="G61" s="157"/>
      <c r="H61" s="157"/>
      <c r="I61" s="157"/>
    </row>
    <row r="62" spans="1:9" ht="63" customHeight="1">
      <c r="A62" s="328"/>
      <c r="B62" s="329"/>
      <c r="C62" s="157"/>
      <c r="D62" s="157"/>
      <c r="E62" s="157"/>
      <c r="F62" s="157"/>
      <c r="G62" s="157"/>
      <c r="H62" s="157"/>
      <c r="I62" s="157"/>
    </row>
    <row r="63" spans="1:9">
      <c r="A63" s="328"/>
      <c r="B63" s="329"/>
      <c r="C63" s="157"/>
      <c r="D63" s="157"/>
      <c r="E63" s="157"/>
      <c r="F63" s="157"/>
      <c r="G63" s="157"/>
      <c r="H63" s="157"/>
      <c r="I63" s="157"/>
    </row>
    <row r="64" spans="1:9">
      <c r="A64" s="11"/>
      <c r="B64" s="157"/>
      <c r="C64" s="330"/>
      <c r="D64" s="330"/>
      <c r="E64" s="157"/>
      <c r="F64" s="157"/>
      <c r="G64" s="157"/>
      <c r="H64" s="330"/>
      <c r="I64" s="330"/>
    </row>
    <row r="65" spans="1:9">
      <c r="A65" s="328"/>
      <c r="B65" s="329"/>
      <c r="C65" s="157"/>
      <c r="D65" s="157"/>
      <c r="E65" s="157"/>
      <c r="F65" s="157"/>
      <c r="G65" s="157"/>
      <c r="H65" s="157"/>
      <c r="I65" s="157"/>
    </row>
    <row r="66" spans="1:9">
      <c r="A66" s="328"/>
      <c r="B66" s="329"/>
      <c r="C66" s="157"/>
      <c r="D66" s="157"/>
      <c r="E66" s="157"/>
      <c r="F66" s="157"/>
      <c r="G66" s="157"/>
      <c r="H66" s="157"/>
      <c r="I66" s="157"/>
    </row>
    <row r="67" spans="1:9">
      <c r="A67" s="328"/>
      <c r="B67" s="329"/>
      <c r="C67" s="157"/>
      <c r="D67" s="157"/>
      <c r="E67" s="157"/>
      <c r="F67" s="157"/>
      <c r="G67" s="157"/>
      <c r="H67" s="157"/>
      <c r="I67" s="157"/>
    </row>
    <row r="68" spans="1:9">
      <c r="A68" s="328"/>
      <c r="B68" s="329"/>
      <c r="C68" s="157"/>
      <c r="D68" s="157"/>
      <c r="E68" s="157"/>
      <c r="F68" s="157"/>
      <c r="G68" s="157"/>
      <c r="H68" s="157"/>
      <c r="I68" s="157"/>
    </row>
    <row r="69" spans="1:9">
      <c r="A69" s="11"/>
      <c r="B69" s="157"/>
      <c r="C69" s="157"/>
      <c r="D69" s="157"/>
      <c r="E69" s="157"/>
      <c r="F69" s="157"/>
      <c r="G69" s="157"/>
      <c r="H69" s="157"/>
      <c r="I69" s="157"/>
    </row>
    <row r="70" spans="1:9">
      <c r="A70" s="328"/>
      <c r="B70" s="329"/>
      <c r="C70" s="157"/>
      <c r="D70" s="157"/>
      <c r="E70" s="157"/>
      <c r="F70" s="157"/>
      <c r="G70" s="157"/>
      <c r="H70" s="157"/>
      <c r="I70" s="157"/>
    </row>
    <row r="71" spans="1:9">
      <c r="A71" s="328"/>
      <c r="B71" s="329"/>
      <c r="C71" s="157"/>
      <c r="D71" s="157"/>
      <c r="E71" s="157"/>
      <c r="F71" s="157"/>
      <c r="G71" s="157"/>
      <c r="H71" s="157"/>
      <c r="I71" s="157"/>
    </row>
    <row r="72" spans="1:9">
      <c r="A72" s="328"/>
      <c r="B72" s="329"/>
      <c r="C72" s="157"/>
      <c r="D72" s="157"/>
      <c r="E72" s="157"/>
      <c r="F72" s="157"/>
      <c r="G72" s="157"/>
      <c r="H72" s="157"/>
      <c r="I72" s="157"/>
    </row>
    <row r="73" spans="1:9">
      <c r="A73" s="328"/>
      <c r="B73" s="329"/>
      <c r="C73" s="157"/>
      <c r="D73" s="157"/>
      <c r="E73" s="157"/>
      <c r="F73" s="157"/>
      <c r="G73" s="157"/>
      <c r="H73" s="157"/>
      <c r="I73" s="157"/>
    </row>
    <row r="74" spans="1:9">
      <c r="A74" s="11"/>
      <c r="B74" s="157"/>
      <c r="C74" s="157"/>
      <c r="D74" s="157"/>
      <c r="E74" s="157"/>
      <c r="F74" s="157"/>
      <c r="G74" s="157"/>
      <c r="H74" s="157"/>
      <c r="I74" s="157"/>
    </row>
    <row r="75" spans="1:9">
      <c r="A75" s="328"/>
      <c r="B75" s="329"/>
      <c r="C75" s="157"/>
      <c r="D75" s="157"/>
      <c r="E75" s="157"/>
      <c r="F75" s="157"/>
      <c r="G75" s="157"/>
      <c r="H75" s="157"/>
      <c r="I75" s="157"/>
    </row>
    <row r="76" spans="1:9">
      <c r="A76" s="328"/>
      <c r="B76" s="329"/>
      <c r="C76" s="157"/>
      <c r="D76" s="157"/>
      <c r="E76" s="157"/>
      <c r="F76" s="157"/>
      <c r="G76" s="157"/>
      <c r="H76" s="157"/>
      <c r="I76" s="157"/>
    </row>
    <row r="77" spans="1:9">
      <c r="A77" s="328"/>
      <c r="B77" s="329"/>
      <c r="C77" s="157"/>
      <c r="D77" s="157"/>
      <c r="E77" s="157"/>
      <c r="F77" s="157"/>
      <c r="G77" s="157"/>
      <c r="H77" s="157"/>
      <c r="I77" s="157"/>
    </row>
    <row r="78" spans="1:9">
      <c r="A78" s="328"/>
      <c r="B78" s="329"/>
      <c r="C78" s="157"/>
      <c r="D78" s="157"/>
      <c r="E78" s="157"/>
      <c r="F78" s="157"/>
      <c r="G78" s="157"/>
      <c r="H78" s="157"/>
      <c r="I78" s="157"/>
    </row>
    <row r="79" spans="1:9">
      <c r="A79" s="11"/>
      <c r="B79" s="157"/>
      <c r="C79" s="157"/>
      <c r="D79" s="157"/>
      <c r="E79" s="157"/>
      <c r="F79" s="157"/>
      <c r="G79" s="157"/>
      <c r="H79" s="157"/>
      <c r="I79" s="157"/>
    </row>
    <row r="80" spans="1:9">
      <c r="A80" s="328"/>
      <c r="B80" s="329"/>
      <c r="C80" s="157"/>
      <c r="D80" s="157"/>
      <c r="E80" s="157"/>
      <c r="F80" s="157"/>
      <c r="G80" s="157"/>
      <c r="H80" s="157"/>
      <c r="I80" s="157"/>
    </row>
    <row r="81" spans="1:9">
      <c r="A81" s="328"/>
      <c r="B81" s="329"/>
      <c r="C81" s="157"/>
      <c r="D81" s="157"/>
      <c r="E81" s="157"/>
      <c r="F81" s="157"/>
      <c r="G81" s="157"/>
      <c r="H81" s="157"/>
      <c r="I81" s="157"/>
    </row>
    <row r="82" spans="1:9" ht="39.950000000000003" customHeight="1">
      <c r="A82" s="328"/>
      <c r="B82" s="329"/>
      <c r="C82" s="157"/>
      <c r="D82" s="157"/>
      <c r="E82" s="157"/>
      <c r="F82" s="157"/>
      <c r="G82" s="157"/>
      <c r="H82" s="157"/>
      <c r="I82" s="157"/>
    </row>
    <row r="83" spans="1:9">
      <c r="A83" s="328"/>
      <c r="B83" s="329"/>
      <c r="C83" s="157"/>
      <c r="D83" s="157"/>
      <c r="E83" s="157"/>
      <c r="F83" s="157"/>
      <c r="G83" s="157"/>
      <c r="H83" s="157"/>
      <c r="I83" s="157"/>
    </row>
    <row r="84" spans="1:9">
      <c r="A84" s="11"/>
      <c r="B84" s="157"/>
      <c r="C84" s="157"/>
      <c r="D84" s="157"/>
      <c r="E84" s="157"/>
      <c r="F84" s="157"/>
      <c r="G84" s="157"/>
      <c r="H84" s="157"/>
      <c r="I84" s="157"/>
    </row>
    <row r="85" spans="1:9">
      <c r="A85" s="328"/>
      <c r="B85" s="329"/>
      <c r="C85" s="157"/>
      <c r="D85" s="157"/>
      <c r="E85" s="157"/>
      <c r="F85" s="157"/>
      <c r="G85" s="157"/>
      <c r="H85" s="157"/>
      <c r="I85" s="157"/>
    </row>
    <row r="86" spans="1:9">
      <c r="A86" s="328"/>
      <c r="B86" s="329"/>
      <c r="C86" s="157"/>
      <c r="D86" s="157"/>
      <c r="E86" s="157"/>
      <c r="F86" s="157"/>
      <c r="G86" s="157"/>
      <c r="H86" s="157"/>
      <c r="I86" s="157"/>
    </row>
    <row r="87" spans="1:9">
      <c r="A87" s="328"/>
      <c r="B87" s="329"/>
      <c r="C87" s="157"/>
      <c r="D87" s="157"/>
      <c r="E87" s="157"/>
      <c r="F87" s="157"/>
      <c r="G87" s="157"/>
      <c r="H87" s="157"/>
      <c r="I87" s="157"/>
    </row>
    <row r="88" spans="1:9">
      <c r="A88" s="328"/>
      <c r="B88" s="329"/>
      <c r="C88" s="157"/>
      <c r="D88" s="157"/>
      <c r="E88" s="157"/>
      <c r="F88" s="157"/>
      <c r="G88" s="157"/>
      <c r="H88" s="157"/>
      <c r="I88" s="157"/>
    </row>
    <row r="89" spans="1:9">
      <c r="A89" s="11"/>
      <c r="B89" s="157"/>
      <c r="C89" s="157"/>
      <c r="D89" s="157"/>
      <c r="E89" s="157"/>
      <c r="F89" s="157"/>
      <c r="G89" s="157"/>
      <c r="H89" s="157"/>
      <c r="I89" s="157"/>
    </row>
    <row r="90" spans="1:9">
      <c r="A90" s="328"/>
      <c r="B90" s="329"/>
      <c r="C90" s="157"/>
      <c r="D90" s="157"/>
      <c r="E90" s="157"/>
      <c r="F90" s="157"/>
      <c r="G90" s="157"/>
      <c r="H90" s="157"/>
      <c r="I90" s="157"/>
    </row>
    <row r="91" spans="1:9">
      <c r="A91" s="328"/>
      <c r="B91" s="329"/>
      <c r="C91" s="157"/>
      <c r="D91" s="157"/>
      <c r="E91" s="157"/>
      <c r="F91" s="157"/>
      <c r="G91" s="157"/>
      <c r="H91" s="157"/>
      <c r="I91" s="157"/>
    </row>
    <row r="92" spans="1:9">
      <c r="A92" s="328"/>
      <c r="B92" s="329"/>
      <c r="C92" s="157"/>
      <c r="D92" s="157"/>
      <c r="E92" s="157"/>
      <c r="F92" s="157"/>
      <c r="G92" s="157"/>
      <c r="H92" s="157"/>
      <c r="I92" s="157"/>
    </row>
    <row r="93" spans="1:9">
      <c r="A93" s="328"/>
      <c r="B93" s="329"/>
      <c r="C93" s="157"/>
      <c r="D93" s="157"/>
      <c r="E93" s="157"/>
      <c r="F93" s="157"/>
      <c r="G93" s="157"/>
      <c r="H93" s="157"/>
      <c r="I93" s="157"/>
    </row>
    <row r="94" spans="1:9">
      <c r="A94" s="11"/>
      <c r="B94" s="157"/>
      <c r="C94" s="157"/>
      <c r="D94" s="157"/>
      <c r="E94" s="157"/>
      <c r="F94" s="157"/>
      <c r="G94" s="157"/>
      <c r="H94" s="157"/>
      <c r="I94" s="157"/>
    </row>
    <row r="95" spans="1:9">
      <c r="A95" s="328"/>
      <c r="B95" s="329"/>
      <c r="C95" s="157"/>
      <c r="D95" s="157"/>
      <c r="E95" s="157"/>
      <c r="F95" s="157"/>
      <c r="G95" s="157"/>
      <c r="H95" s="157"/>
      <c r="I95" s="157"/>
    </row>
    <row r="96" spans="1:9">
      <c r="A96" s="328"/>
      <c r="B96" s="329"/>
      <c r="C96" s="157"/>
      <c r="D96" s="157"/>
      <c r="E96" s="157"/>
      <c r="F96" s="157"/>
      <c r="G96" s="157"/>
      <c r="H96" s="157"/>
      <c r="I96" s="157"/>
    </row>
    <row r="97" spans="1:9">
      <c r="A97" s="328"/>
      <c r="B97" s="329"/>
      <c r="C97" s="157"/>
      <c r="D97" s="157"/>
      <c r="E97" s="157"/>
      <c r="F97" s="157"/>
      <c r="G97" s="157"/>
      <c r="H97" s="157"/>
      <c r="I97" s="157"/>
    </row>
    <row r="98" spans="1:9">
      <c r="A98" s="328"/>
      <c r="B98" s="329"/>
      <c r="C98" s="157"/>
      <c r="D98" s="157"/>
      <c r="E98" s="157"/>
      <c r="F98" s="157"/>
      <c r="G98" s="157"/>
      <c r="H98" s="157"/>
      <c r="I98" s="157"/>
    </row>
    <row r="99" spans="1:9">
      <c r="A99" s="11"/>
      <c r="B99" s="157"/>
      <c r="C99" s="157"/>
      <c r="D99" s="157"/>
      <c r="E99" s="157"/>
      <c r="F99" s="157"/>
      <c r="G99" s="157"/>
      <c r="H99" s="157"/>
      <c r="I99" s="157"/>
    </row>
    <row r="100" spans="1:9">
      <c r="A100" s="328"/>
      <c r="B100" s="329"/>
      <c r="C100" s="157"/>
      <c r="D100" s="157"/>
      <c r="E100" s="157"/>
      <c r="F100" s="157"/>
      <c r="G100" s="157"/>
      <c r="H100" s="157"/>
      <c r="I100" s="157"/>
    </row>
    <row r="101" spans="1:9">
      <c r="A101" s="328"/>
      <c r="B101" s="329"/>
      <c r="C101" s="157"/>
      <c r="D101" s="157"/>
      <c r="E101" s="157"/>
      <c r="F101" s="157"/>
      <c r="G101" s="157"/>
      <c r="H101" s="157"/>
      <c r="I101" s="157"/>
    </row>
    <row r="102" spans="1:9">
      <c r="A102" s="328"/>
      <c r="B102" s="329"/>
      <c r="C102" s="157"/>
      <c r="D102" s="157"/>
      <c r="E102" s="157"/>
      <c r="F102" s="157"/>
      <c r="G102" s="157"/>
      <c r="H102" s="157"/>
      <c r="I102" s="157"/>
    </row>
    <row r="103" spans="1:9">
      <c r="A103" s="328"/>
      <c r="B103" s="329"/>
      <c r="C103" s="157"/>
      <c r="D103" s="157"/>
      <c r="E103" s="157"/>
      <c r="F103" s="157"/>
      <c r="G103" s="157"/>
      <c r="H103" s="157"/>
      <c r="I103" s="157"/>
    </row>
    <row r="104" spans="1:9">
      <c r="A104" s="11"/>
      <c r="B104" s="157"/>
      <c r="C104" s="157"/>
      <c r="D104" s="157"/>
      <c r="E104" s="157"/>
      <c r="F104" s="157"/>
      <c r="G104" s="157"/>
      <c r="H104" s="157"/>
      <c r="I104" s="157"/>
    </row>
    <row r="105" spans="1:9">
      <c r="A105" s="328"/>
      <c r="B105" s="329"/>
      <c r="C105" s="157"/>
      <c r="D105" s="157"/>
      <c r="E105" s="157"/>
      <c r="F105" s="157"/>
      <c r="G105" s="157"/>
      <c r="H105" s="157"/>
      <c r="I105" s="157"/>
    </row>
    <row r="106" spans="1:9">
      <c r="A106" s="328"/>
      <c r="B106" s="329"/>
      <c r="C106" s="157"/>
      <c r="D106" s="157"/>
      <c r="E106" s="157"/>
      <c r="F106" s="157"/>
      <c r="G106" s="157"/>
      <c r="H106" s="157"/>
      <c r="I106" s="157"/>
    </row>
    <row r="107" spans="1:9">
      <c r="A107" s="328"/>
      <c r="B107" s="329"/>
      <c r="C107" s="157"/>
      <c r="D107" s="157"/>
      <c r="E107" s="157"/>
      <c r="F107" s="157"/>
      <c r="G107" s="157"/>
      <c r="H107" s="157"/>
      <c r="I107" s="157"/>
    </row>
    <row r="108" spans="1:9">
      <c r="A108" s="328"/>
      <c r="B108" s="329"/>
      <c r="C108" s="157"/>
      <c r="D108" s="157"/>
      <c r="E108" s="157"/>
      <c r="F108" s="157"/>
      <c r="G108" s="157"/>
      <c r="H108" s="157"/>
      <c r="I108" s="157"/>
    </row>
    <row r="109" spans="1:9">
      <c r="A109" s="11"/>
      <c r="B109" s="157"/>
      <c r="C109" s="157"/>
      <c r="D109" s="157"/>
      <c r="E109" s="157"/>
      <c r="F109" s="157"/>
      <c r="G109" s="157"/>
      <c r="H109" s="157"/>
      <c r="I109" s="157"/>
    </row>
    <row r="110" spans="1:9">
      <c r="A110" s="328"/>
      <c r="B110" s="329"/>
      <c r="C110" s="157"/>
      <c r="D110" s="157"/>
      <c r="E110" s="157"/>
      <c r="F110" s="157"/>
      <c r="G110" s="157"/>
      <c r="H110" s="157"/>
      <c r="I110" s="157"/>
    </row>
    <row r="111" spans="1:9">
      <c r="A111" s="328"/>
      <c r="B111" s="329"/>
      <c r="C111" s="157"/>
      <c r="D111" s="157"/>
      <c r="E111" s="157"/>
      <c r="F111" s="157"/>
      <c r="G111" s="157"/>
      <c r="H111" s="157"/>
      <c r="I111" s="157"/>
    </row>
    <row r="112" spans="1:9">
      <c r="A112" s="328"/>
      <c r="B112" s="329"/>
      <c r="C112" s="157"/>
      <c r="D112" s="157"/>
      <c r="E112" s="157"/>
      <c r="F112" s="157"/>
      <c r="G112" s="157"/>
      <c r="H112" s="157"/>
      <c r="I112" s="157"/>
    </row>
    <row r="113" spans="1:9">
      <c r="A113" s="328"/>
      <c r="B113" s="329"/>
      <c r="C113" s="157"/>
      <c r="D113" s="157"/>
      <c r="E113" s="157"/>
      <c r="F113" s="157"/>
      <c r="G113" s="157"/>
      <c r="H113" s="157"/>
      <c r="I113" s="157"/>
    </row>
    <row r="114" spans="1:9">
      <c r="A114" s="11"/>
      <c r="B114" s="157"/>
      <c r="C114" s="157"/>
      <c r="D114" s="157"/>
      <c r="E114" s="157"/>
      <c r="F114" s="157"/>
      <c r="G114" s="157"/>
      <c r="H114" s="157"/>
      <c r="I114" s="157"/>
    </row>
    <row r="115" spans="1:9">
      <c r="A115" s="328"/>
      <c r="B115" s="329"/>
      <c r="C115" s="157"/>
      <c r="D115" s="157"/>
      <c r="E115" s="157"/>
      <c r="F115" s="157"/>
      <c r="G115" s="157"/>
      <c r="H115" s="157"/>
      <c r="I115" s="157"/>
    </row>
    <row r="116" spans="1:9">
      <c r="A116" s="328"/>
      <c r="B116" s="329"/>
      <c r="C116" s="157"/>
      <c r="D116" s="157"/>
      <c r="E116" s="157"/>
      <c r="F116" s="157"/>
      <c r="G116" s="157"/>
      <c r="H116" s="157"/>
      <c r="I116" s="157"/>
    </row>
    <row r="117" spans="1:9">
      <c r="A117" s="328"/>
      <c r="B117" s="329"/>
      <c r="C117" s="157"/>
      <c r="D117" s="157"/>
      <c r="E117" s="157"/>
      <c r="F117" s="157"/>
      <c r="G117" s="157"/>
      <c r="H117" s="157"/>
      <c r="I117" s="157"/>
    </row>
    <row r="118" spans="1:9">
      <c r="A118" s="328"/>
      <c r="B118" s="329"/>
      <c r="C118" s="157"/>
      <c r="D118" s="157"/>
      <c r="E118" s="157"/>
      <c r="F118" s="157"/>
      <c r="G118" s="157"/>
      <c r="H118" s="157"/>
      <c r="I118" s="157"/>
    </row>
    <row r="119" spans="1:9">
      <c r="A119" s="11"/>
      <c r="B119" s="157"/>
      <c r="C119" s="157"/>
      <c r="D119" s="157"/>
      <c r="E119" s="157"/>
      <c r="F119" s="157"/>
      <c r="G119" s="157"/>
      <c r="H119" s="157"/>
      <c r="I119" s="157"/>
    </row>
    <row r="120" spans="1:9">
      <c r="A120" s="328"/>
      <c r="B120" s="329"/>
      <c r="C120" s="157"/>
      <c r="D120" s="157"/>
      <c r="E120" s="157"/>
      <c r="F120" s="157"/>
      <c r="G120" s="157"/>
      <c r="H120" s="157"/>
      <c r="I120" s="157"/>
    </row>
    <row r="121" spans="1:9">
      <c r="A121" s="328"/>
      <c r="B121" s="329"/>
      <c r="C121" s="157"/>
      <c r="D121" s="157"/>
      <c r="E121" s="157"/>
      <c r="F121" s="157"/>
      <c r="G121" s="157"/>
      <c r="H121" s="157"/>
      <c r="I121" s="157"/>
    </row>
    <row r="122" spans="1:9">
      <c r="A122" s="328"/>
      <c r="B122" s="329"/>
      <c r="C122" s="157"/>
      <c r="D122" s="157"/>
      <c r="E122" s="157"/>
      <c r="F122" s="157"/>
      <c r="G122" s="157"/>
      <c r="H122" s="157"/>
      <c r="I122" s="157"/>
    </row>
    <row r="123" spans="1:9">
      <c r="A123" s="328"/>
      <c r="B123" s="329"/>
      <c r="C123" s="157"/>
      <c r="D123" s="157"/>
      <c r="E123" s="157"/>
      <c r="F123" s="157"/>
      <c r="G123" s="157"/>
      <c r="H123" s="157"/>
      <c r="I123" s="157"/>
    </row>
    <row r="124" spans="1:9">
      <c r="A124" s="11"/>
      <c r="B124" s="157"/>
      <c r="C124" s="157"/>
      <c r="D124" s="157"/>
      <c r="E124" s="157"/>
      <c r="F124" s="157"/>
      <c r="G124" s="157"/>
      <c r="H124" s="157"/>
      <c r="I124" s="157"/>
    </row>
    <row r="125" spans="1:9">
      <c r="A125" s="328"/>
      <c r="B125" s="329"/>
      <c r="C125" s="157"/>
      <c r="D125" s="157"/>
      <c r="E125" s="157"/>
      <c r="F125" s="157"/>
      <c r="G125" s="157"/>
      <c r="H125" s="157"/>
      <c r="I125" s="157"/>
    </row>
    <row r="126" spans="1:9">
      <c r="A126" s="328"/>
      <c r="B126" s="329"/>
      <c r="C126" s="157"/>
      <c r="D126" s="157"/>
      <c r="E126" s="157"/>
      <c r="F126" s="157"/>
      <c r="G126" s="157"/>
      <c r="H126" s="157"/>
      <c r="I126" s="157"/>
    </row>
    <row r="127" spans="1:9">
      <c r="A127" s="328"/>
      <c r="B127" s="329"/>
      <c r="C127" s="157"/>
      <c r="D127" s="157"/>
      <c r="E127" s="157"/>
      <c r="F127" s="157"/>
      <c r="G127" s="157"/>
      <c r="H127" s="157"/>
      <c r="I127" s="157"/>
    </row>
    <row r="128" spans="1:9">
      <c r="A128" s="328"/>
      <c r="B128" s="329"/>
      <c r="C128" s="157"/>
      <c r="D128" s="157"/>
      <c r="E128" s="157"/>
      <c r="F128" s="157"/>
      <c r="G128" s="157"/>
      <c r="H128" s="157"/>
      <c r="I128" s="157"/>
    </row>
    <row r="129" spans="1:9">
      <c r="A129" s="11"/>
      <c r="B129" s="157"/>
      <c r="C129" s="157"/>
      <c r="D129" s="157"/>
      <c r="E129" s="157"/>
      <c r="F129" s="157"/>
      <c r="G129" s="157"/>
      <c r="H129" s="157"/>
      <c r="I129" s="157"/>
    </row>
    <row r="130" spans="1:9">
      <c r="A130" s="328"/>
      <c r="B130" s="329"/>
      <c r="C130" s="157"/>
      <c r="D130" s="157"/>
      <c r="E130" s="157"/>
      <c r="F130" s="157"/>
      <c r="G130" s="157"/>
      <c r="H130" s="157"/>
      <c r="I130" s="157"/>
    </row>
    <row r="131" spans="1:9">
      <c r="A131" s="328"/>
      <c r="B131" s="329"/>
      <c r="C131" s="157"/>
      <c r="D131" s="157"/>
      <c r="E131" s="157"/>
      <c r="F131" s="157"/>
      <c r="G131" s="157"/>
      <c r="H131" s="157"/>
      <c r="I131" s="157"/>
    </row>
    <row r="132" spans="1:9">
      <c r="A132" s="328"/>
      <c r="B132" s="329"/>
      <c r="C132" s="157"/>
      <c r="D132" s="157"/>
      <c r="E132" s="157"/>
      <c r="F132" s="157"/>
      <c r="G132" s="157"/>
      <c r="H132" s="157"/>
      <c r="I132" s="157"/>
    </row>
    <row r="133" spans="1:9">
      <c r="A133" s="328"/>
      <c r="B133" s="329"/>
      <c r="C133" s="157"/>
      <c r="D133" s="157"/>
      <c r="E133" s="157"/>
      <c r="F133" s="157"/>
      <c r="G133" s="157"/>
      <c r="H133" s="157"/>
      <c r="I133" s="157"/>
    </row>
    <row r="134" spans="1:9">
      <c r="A134" s="11"/>
      <c r="B134" s="157"/>
      <c r="C134" s="157"/>
      <c r="D134" s="157"/>
      <c r="E134" s="157"/>
      <c r="F134" s="157"/>
      <c r="G134" s="157"/>
      <c r="H134" s="157"/>
      <c r="I134" s="157"/>
    </row>
    <row r="135" spans="1:9">
      <c r="A135" s="328"/>
      <c r="B135" s="329"/>
      <c r="C135" s="157"/>
      <c r="D135" s="157"/>
      <c r="E135" s="157"/>
      <c r="F135" s="157"/>
      <c r="G135" s="157"/>
      <c r="H135" s="157"/>
      <c r="I135" s="157"/>
    </row>
    <row r="136" spans="1:9">
      <c r="A136" s="328"/>
      <c r="B136" s="329"/>
      <c r="C136" s="157"/>
      <c r="D136" s="157"/>
      <c r="E136" s="157"/>
      <c r="F136" s="157"/>
      <c r="G136" s="157"/>
      <c r="H136" s="157"/>
      <c r="I136" s="157"/>
    </row>
    <row r="137" spans="1:9">
      <c r="A137" s="328"/>
      <c r="B137" s="329"/>
      <c r="C137" s="157"/>
      <c r="D137" s="157"/>
      <c r="E137" s="157"/>
      <c r="F137" s="157"/>
      <c r="G137" s="157"/>
      <c r="H137" s="157"/>
      <c r="I137" s="157"/>
    </row>
    <row r="138" spans="1:9">
      <c r="A138" s="328"/>
      <c r="B138" s="329"/>
      <c r="C138" s="157"/>
      <c r="D138" s="157"/>
      <c r="E138" s="157"/>
      <c r="F138" s="157"/>
      <c r="G138" s="157"/>
      <c r="H138" s="157"/>
      <c r="I138" s="157"/>
    </row>
    <row r="139" spans="1:9">
      <c r="A139" s="11"/>
      <c r="B139" s="157"/>
      <c r="C139" s="157"/>
      <c r="D139" s="157"/>
      <c r="E139" s="157"/>
      <c r="F139" s="157"/>
      <c r="G139" s="157"/>
      <c r="H139" s="157"/>
      <c r="I139" s="157"/>
    </row>
    <row r="140" spans="1:9">
      <c r="A140" s="328"/>
      <c r="B140" s="329"/>
      <c r="C140" s="157"/>
      <c r="D140" s="157"/>
      <c r="E140" s="157"/>
      <c r="F140" s="157"/>
      <c r="G140" s="157"/>
      <c r="H140" s="157"/>
      <c r="I140" s="157"/>
    </row>
    <row r="141" spans="1:9">
      <c r="A141" s="328"/>
      <c r="B141" s="329"/>
      <c r="C141" s="157"/>
      <c r="D141" s="157"/>
      <c r="E141" s="157"/>
      <c r="F141" s="157"/>
      <c r="G141" s="157"/>
      <c r="H141" s="157"/>
      <c r="I141" s="157"/>
    </row>
    <row r="142" spans="1:9">
      <c r="A142" s="328"/>
      <c r="B142" s="329"/>
      <c r="C142" s="157"/>
      <c r="D142" s="157"/>
      <c r="E142" s="157"/>
      <c r="F142" s="157"/>
      <c r="G142" s="157"/>
      <c r="H142" s="157"/>
      <c r="I142" s="157"/>
    </row>
    <row r="143" spans="1:9">
      <c r="A143" s="328"/>
      <c r="B143" s="329"/>
      <c r="C143" s="157"/>
      <c r="D143" s="157"/>
      <c r="E143" s="157"/>
      <c r="F143" s="157"/>
      <c r="G143" s="157"/>
      <c r="H143" s="157"/>
      <c r="I143" s="157"/>
    </row>
    <row r="144" spans="1:9">
      <c r="A144" s="11"/>
      <c r="B144" s="157"/>
      <c r="C144" s="157"/>
      <c r="D144" s="157"/>
      <c r="E144" s="157"/>
      <c r="F144" s="157"/>
      <c r="G144" s="157"/>
      <c r="H144" s="157"/>
      <c r="I144" s="157"/>
    </row>
    <row r="145" spans="1:9">
      <c r="A145" s="328"/>
      <c r="B145" s="329"/>
      <c r="C145" s="157"/>
      <c r="D145" s="157"/>
      <c r="E145" s="157"/>
      <c r="F145" s="157"/>
      <c r="G145" s="157"/>
      <c r="H145" s="157"/>
      <c r="I145" s="157"/>
    </row>
    <row r="146" spans="1:9">
      <c r="A146" s="328"/>
      <c r="B146" s="329"/>
      <c r="C146" s="157"/>
      <c r="D146" s="157"/>
      <c r="E146" s="157"/>
      <c r="F146" s="157"/>
      <c r="G146" s="157"/>
      <c r="H146" s="157"/>
      <c r="I146" s="157"/>
    </row>
    <row r="147" spans="1:9">
      <c r="A147" s="328"/>
      <c r="B147" s="329"/>
      <c r="C147" s="157"/>
      <c r="D147" s="157"/>
      <c r="E147" s="157"/>
      <c r="F147" s="157"/>
      <c r="G147" s="157"/>
      <c r="H147" s="157"/>
      <c r="I147" s="157"/>
    </row>
    <row r="148" spans="1:9" ht="18" customHeight="1">
      <c r="A148" s="328"/>
      <c r="B148" s="329"/>
      <c r="C148" s="157"/>
      <c r="D148" s="157"/>
      <c r="E148" s="157"/>
      <c r="F148" s="157"/>
      <c r="G148" s="157"/>
      <c r="H148" s="157"/>
      <c r="I148" s="157"/>
    </row>
    <row r="149" spans="1:9">
      <c r="A149" s="11"/>
      <c r="B149" s="157"/>
      <c r="C149" s="157"/>
      <c r="D149" s="157"/>
      <c r="E149" s="157"/>
      <c r="F149" s="157"/>
      <c r="G149" s="157"/>
      <c r="H149" s="157"/>
      <c r="I149" s="157"/>
    </row>
    <row r="150" spans="1:9">
      <c r="A150" s="328"/>
      <c r="B150" s="329"/>
      <c r="C150" s="157"/>
      <c r="D150" s="157"/>
      <c r="E150" s="157"/>
      <c r="F150" s="157"/>
      <c r="G150" s="157"/>
      <c r="H150" s="157"/>
      <c r="I150" s="157"/>
    </row>
    <row r="151" spans="1:9">
      <c r="A151" s="328"/>
      <c r="B151" s="329"/>
      <c r="C151" s="157"/>
      <c r="D151" s="157"/>
      <c r="E151" s="157"/>
      <c r="F151" s="157"/>
      <c r="G151" s="157"/>
      <c r="H151" s="157"/>
      <c r="I151" s="157"/>
    </row>
    <row r="152" spans="1:9">
      <c r="A152" s="328"/>
      <c r="B152" s="329"/>
      <c r="C152" s="157"/>
      <c r="D152" s="157"/>
      <c r="E152" s="157"/>
      <c r="F152" s="157"/>
      <c r="G152" s="157"/>
      <c r="H152" s="157"/>
      <c r="I152" s="157"/>
    </row>
    <row r="153" spans="1:9" ht="18" customHeight="1">
      <c r="A153" s="328"/>
      <c r="B153" s="329"/>
      <c r="C153" s="157"/>
      <c r="D153" s="157"/>
      <c r="E153" s="157"/>
      <c r="F153" s="157"/>
      <c r="G153" s="157"/>
      <c r="H153" s="157"/>
      <c r="I153" s="157"/>
    </row>
    <row r="154" spans="1:9">
      <c r="A154" s="11"/>
      <c r="B154" s="157"/>
      <c r="C154" s="157"/>
      <c r="D154" s="157"/>
      <c r="E154" s="157"/>
      <c r="F154" s="157"/>
      <c r="G154" s="157"/>
      <c r="H154" s="157"/>
      <c r="I154" s="157"/>
    </row>
    <row r="155" spans="1:9">
      <c r="A155" s="328"/>
      <c r="B155" s="329"/>
      <c r="C155" s="157"/>
      <c r="D155" s="157"/>
      <c r="E155" s="157"/>
      <c r="F155" s="157"/>
      <c r="G155" s="157"/>
      <c r="H155" s="157"/>
      <c r="I155" s="157"/>
    </row>
    <row r="156" spans="1:9">
      <c r="A156" s="328"/>
      <c r="B156" s="329"/>
      <c r="C156" s="157"/>
      <c r="D156" s="157"/>
      <c r="E156" s="157"/>
      <c r="F156" s="157"/>
      <c r="G156" s="157"/>
      <c r="H156" s="157"/>
      <c r="I156" s="157"/>
    </row>
    <row r="157" spans="1:9">
      <c r="A157" s="328"/>
      <c r="B157" s="329"/>
      <c r="C157" s="157"/>
      <c r="D157" s="157"/>
      <c r="E157" s="157"/>
      <c r="F157" s="157"/>
      <c r="G157" s="157"/>
      <c r="H157" s="157"/>
      <c r="I157" s="157"/>
    </row>
    <row r="158" spans="1:9" ht="18" customHeight="1">
      <c r="A158" s="328"/>
      <c r="B158" s="329"/>
      <c r="C158" s="157"/>
      <c r="D158" s="157"/>
      <c r="E158" s="157"/>
      <c r="F158" s="157"/>
      <c r="G158" s="157"/>
      <c r="H158" s="157"/>
      <c r="I158" s="157"/>
    </row>
    <row r="159" spans="1:9">
      <c r="A159" s="11"/>
      <c r="B159" s="157"/>
      <c r="C159" s="157"/>
      <c r="D159" s="157"/>
      <c r="E159" s="157"/>
      <c r="F159" s="157"/>
      <c r="G159" s="157"/>
      <c r="H159" s="157"/>
      <c r="I159" s="157"/>
    </row>
    <row r="160" spans="1:9">
      <c r="A160" s="328"/>
      <c r="B160" s="329"/>
      <c r="C160" s="157"/>
      <c r="D160" s="157"/>
      <c r="E160" s="157"/>
      <c r="F160" s="157"/>
      <c r="G160" s="157"/>
      <c r="H160" s="157"/>
      <c r="I160" s="157"/>
    </row>
    <row r="161" spans="1:9">
      <c r="A161" s="328"/>
      <c r="B161" s="329"/>
      <c r="C161" s="157"/>
      <c r="D161" s="157"/>
      <c r="E161" s="157"/>
      <c r="F161" s="157"/>
      <c r="G161" s="157"/>
      <c r="H161" s="157"/>
      <c r="I161" s="157"/>
    </row>
    <row r="162" spans="1:9">
      <c r="A162" s="328"/>
      <c r="B162" s="329"/>
      <c r="C162" s="157"/>
      <c r="D162" s="157"/>
      <c r="E162" s="157"/>
      <c r="F162" s="157"/>
      <c r="G162" s="157"/>
      <c r="H162" s="157"/>
      <c r="I162" s="157"/>
    </row>
    <row r="163" spans="1:9">
      <c r="A163" s="328"/>
      <c r="B163" s="329"/>
      <c r="C163" s="157"/>
      <c r="D163" s="157"/>
      <c r="E163" s="157"/>
      <c r="F163" s="157"/>
      <c r="G163" s="157"/>
      <c r="H163" s="157"/>
      <c r="I163" s="157"/>
    </row>
    <row r="164" spans="1:9" ht="18" customHeight="1">
      <c r="A164" s="328"/>
      <c r="B164" s="329"/>
      <c r="C164" s="157"/>
      <c r="D164" s="157"/>
      <c r="E164" s="157"/>
      <c r="F164" s="157"/>
      <c r="G164" s="157"/>
      <c r="H164" s="157"/>
      <c r="I164" s="157"/>
    </row>
    <row r="165" spans="1:9">
      <c r="A165" s="11"/>
      <c r="B165" s="157"/>
      <c r="C165" s="157"/>
      <c r="D165" s="157"/>
      <c r="E165" s="157"/>
      <c r="F165" s="157"/>
      <c r="G165" s="157"/>
      <c r="H165" s="157"/>
      <c r="I165" s="157"/>
    </row>
    <row r="166" spans="1:9">
      <c r="A166" s="328"/>
      <c r="B166" s="329"/>
      <c r="C166" s="157"/>
      <c r="D166" s="157"/>
      <c r="E166" s="157"/>
      <c r="F166" s="157"/>
      <c r="G166" s="157"/>
      <c r="H166" s="157"/>
      <c r="I166" s="157"/>
    </row>
    <row r="167" spans="1:9">
      <c r="A167" s="328"/>
      <c r="B167" s="329"/>
      <c r="C167" s="157"/>
      <c r="D167" s="157"/>
      <c r="E167" s="157"/>
      <c r="F167" s="157"/>
      <c r="G167" s="157"/>
      <c r="H167" s="157"/>
      <c r="I167" s="157"/>
    </row>
    <row r="168" spans="1:9">
      <c r="A168" s="328"/>
      <c r="B168" s="329"/>
      <c r="C168" s="157"/>
      <c r="D168" s="157"/>
      <c r="E168" s="157"/>
      <c r="F168" s="157"/>
      <c r="G168" s="157"/>
      <c r="H168" s="157"/>
      <c r="I168" s="157"/>
    </row>
    <row r="169" spans="1:9">
      <c r="A169" s="328"/>
      <c r="B169" s="329"/>
      <c r="C169" s="157"/>
      <c r="D169" s="157"/>
      <c r="E169" s="157"/>
      <c r="F169" s="157"/>
      <c r="G169" s="157"/>
      <c r="H169" s="157"/>
      <c r="I169" s="157"/>
    </row>
    <row r="170" spans="1:9">
      <c r="A170" s="328"/>
      <c r="B170" s="329"/>
      <c r="C170" s="157"/>
      <c r="D170" s="157"/>
      <c r="E170" s="157"/>
      <c r="F170" s="157"/>
      <c r="G170" s="157"/>
      <c r="H170" s="157"/>
      <c r="I170" s="157"/>
    </row>
    <row r="171" spans="1:9">
      <c r="A171" s="328"/>
      <c r="B171" s="329"/>
      <c r="C171" s="157"/>
      <c r="D171" s="157"/>
      <c r="E171" s="157"/>
      <c r="F171" s="157"/>
      <c r="G171" s="157"/>
      <c r="H171" s="157"/>
      <c r="I171" s="157"/>
    </row>
    <row r="172" spans="1:9">
      <c r="A172" s="328"/>
      <c r="B172" s="329"/>
      <c r="C172" s="157"/>
      <c r="D172" s="157"/>
      <c r="E172" s="157"/>
      <c r="F172" s="157"/>
      <c r="G172" s="157"/>
      <c r="H172" s="157"/>
      <c r="I172" s="157"/>
    </row>
    <row r="173" spans="1:9">
      <c r="A173" s="328"/>
      <c r="B173" s="329"/>
      <c r="C173" s="157"/>
      <c r="D173" s="157"/>
      <c r="E173" s="157"/>
      <c r="F173" s="157"/>
      <c r="G173" s="157"/>
      <c r="H173" s="157"/>
      <c r="I173" s="157"/>
    </row>
    <row r="174" spans="1:9">
      <c r="A174" s="328"/>
      <c r="B174" s="329"/>
      <c r="C174" s="157"/>
      <c r="D174" s="157"/>
      <c r="E174" s="157"/>
      <c r="F174" s="157"/>
      <c r="G174" s="157"/>
      <c r="H174" s="157"/>
      <c r="I174" s="157"/>
    </row>
    <row r="175" spans="1:9">
      <c r="A175" s="328"/>
      <c r="B175" s="329"/>
      <c r="C175" s="157"/>
      <c r="D175" s="157"/>
      <c r="E175" s="157"/>
      <c r="F175" s="157"/>
      <c r="G175" s="157"/>
      <c r="H175" s="157"/>
      <c r="I175" s="157"/>
    </row>
    <row r="176" spans="1:9">
      <c r="A176" s="324"/>
      <c r="B176" s="330"/>
      <c r="C176" s="157"/>
      <c r="D176" s="157"/>
      <c r="E176" s="157"/>
      <c r="F176" s="157"/>
      <c r="G176" s="157"/>
      <c r="H176" s="157"/>
      <c r="I176" s="157"/>
    </row>
    <row r="177" spans="1:9">
      <c r="A177" s="11"/>
      <c r="B177" s="157"/>
      <c r="C177" s="157"/>
      <c r="D177" s="157"/>
      <c r="E177" s="157"/>
      <c r="F177" s="157"/>
      <c r="G177" s="157"/>
      <c r="H177" s="157"/>
      <c r="I177" s="157"/>
    </row>
    <row r="178" spans="1:9">
      <c r="A178" s="11"/>
      <c r="B178" s="157"/>
      <c r="C178" s="157"/>
      <c r="D178" s="157"/>
      <c r="E178" s="157"/>
      <c r="F178" s="157"/>
      <c r="G178" s="157"/>
      <c r="H178" s="157"/>
      <c r="I178" s="157"/>
    </row>
    <row r="179" spans="1:9">
      <c r="A179" s="11"/>
      <c r="B179" s="157"/>
      <c r="C179" s="157"/>
      <c r="D179" s="157"/>
      <c r="E179" s="157"/>
      <c r="F179" s="157"/>
      <c r="G179" s="157"/>
      <c r="H179" s="157"/>
      <c r="I179" s="157"/>
    </row>
    <row r="180" spans="1:9">
      <c r="A180" s="11"/>
      <c r="B180" s="157"/>
      <c r="C180" s="157"/>
      <c r="D180" s="157"/>
      <c r="E180" s="157"/>
      <c r="F180" s="157"/>
      <c r="G180" s="157"/>
      <c r="H180" s="157"/>
      <c r="I180" s="157"/>
    </row>
    <row r="181" spans="1:9">
      <c r="C181" s="330"/>
      <c r="D181" s="330"/>
      <c r="E181" s="330"/>
      <c r="F181" s="330"/>
      <c r="G181" s="330"/>
      <c r="H181" s="330"/>
      <c r="I181" s="330"/>
    </row>
  </sheetData>
  <mergeCells count="18">
    <mergeCell ref="B2:I2"/>
    <mergeCell ref="B3:I3"/>
    <mergeCell ref="B33:C33"/>
    <mergeCell ref="D33:E33"/>
    <mergeCell ref="F33:G33"/>
    <mergeCell ref="H33:I33"/>
    <mergeCell ref="B5:C5"/>
    <mergeCell ref="D5:E5"/>
    <mergeCell ref="B6:C6"/>
    <mergeCell ref="F4:G4"/>
    <mergeCell ref="F5:G5"/>
    <mergeCell ref="H4:I4"/>
    <mergeCell ref="H5:I5"/>
    <mergeCell ref="B4:C4"/>
    <mergeCell ref="D4:E4"/>
    <mergeCell ref="D6:E6"/>
    <mergeCell ref="F6:G6"/>
    <mergeCell ref="F34:G34"/>
  </mergeCells>
  <phoneticPr fontId="16" type="noConversion"/>
  <pageMargins left="0.7" right="0.7" top="0.75" bottom="0.75" header="0.3" footer="0.3"/>
  <pageSetup paperSize="9" orientation="portrait" r:id="rId1"/>
  <headerFooter>
    <oddFooter>&amp;CVastgesteld via e-mailronde Kernteam UZ December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27"/>
  <sheetViews>
    <sheetView view="pageLayout" topLeftCell="A26" zoomScaleNormal="85" workbookViewId="0"/>
  </sheetViews>
  <sheetFormatPr defaultColWidth="9.140625" defaultRowHeight="15"/>
  <cols>
    <col min="1" max="1" width="41.5703125" style="55" customWidth="1"/>
    <col min="2" max="2" width="7.7109375" style="55" customWidth="1"/>
    <col min="3" max="3" width="37.28515625" style="55" customWidth="1"/>
    <col min="4" max="4" width="7.42578125" style="55" customWidth="1"/>
    <col min="5" max="5" width="40.140625" style="55" customWidth="1"/>
    <col min="6" max="6" width="8.140625" style="55" customWidth="1"/>
    <col min="7" max="7" width="38.85546875" style="55" customWidth="1"/>
    <col min="8" max="8" width="7" style="55" customWidth="1"/>
    <col min="9" max="9" width="36.140625" style="55" customWidth="1"/>
    <col min="10" max="10" width="7.7109375" style="55" customWidth="1"/>
    <col min="11" max="11" width="37.140625" style="55" customWidth="1"/>
    <col min="12" max="12" width="14.85546875" style="55" customWidth="1"/>
    <col min="13" max="16384" width="9.140625" style="55"/>
  </cols>
  <sheetData>
    <row r="1" spans="1:12" s="358" customFormat="1" ht="28.5">
      <c r="A1" s="185" t="s">
        <v>502</v>
      </c>
      <c r="B1" s="170"/>
      <c r="C1" s="170"/>
      <c r="D1" s="170"/>
      <c r="E1" s="170"/>
      <c r="F1" s="170"/>
      <c r="G1" s="170"/>
      <c r="H1" s="170"/>
      <c r="I1" s="170"/>
      <c r="J1" s="170"/>
      <c r="K1" s="170"/>
    </row>
    <row r="2" spans="1:12" s="448" customFormat="1">
      <c r="A2" s="186" t="s">
        <v>463</v>
      </c>
      <c r="B2" s="637" t="s">
        <v>205</v>
      </c>
      <c r="C2" s="638"/>
      <c r="D2" s="637" t="s">
        <v>503</v>
      </c>
      <c r="E2" s="638"/>
      <c r="F2" s="637" t="s">
        <v>504</v>
      </c>
      <c r="G2" s="638"/>
      <c r="H2" s="637" t="s">
        <v>505</v>
      </c>
      <c r="I2" s="638"/>
      <c r="J2" s="637" t="s">
        <v>251</v>
      </c>
      <c r="K2" s="638"/>
      <c r="L2" s="330"/>
    </row>
    <row r="3" spans="1:12" ht="30.6" customHeight="1">
      <c r="A3" s="334" t="s">
        <v>506</v>
      </c>
      <c r="B3" s="643" t="s">
        <v>507</v>
      </c>
      <c r="C3" s="644"/>
      <c r="D3" s="643" t="s">
        <v>508</v>
      </c>
      <c r="E3" s="644"/>
      <c r="F3" s="643" t="s">
        <v>509</v>
      </c>
      <c r="G3" s="644"/>
      <c r="H3" s="643" t="s">
        <v>510</v>
      </c>
      <c r="I3" s="644"/>
      <c r="J3" s="643" t="s">
        <v>511</v>
      </c>
      <c r="K3" s="644"/>
      <c r="L3" s="157"/>
    </row>
    <row r="4" spans="1:12" ht="29.1" customHeight="1">
      <c r="A4" s="333" t="s">
        <v>512</v>
      </c>
      <c r="B4" s="635" t="s">
        <v>513</v>
      </c>
      <c r="C4" s="636"/>
      <c r="D4" s="635" t="s">
        <v>513</v>
      </c>
      <c r="E4" s="636"/>
      <c r="F4" s="635" t="s">
        <v>514</v>
      </c>
      <c r="G4" s="636"/>
      <c r="H4" s="635" t="s">
        <v>514</v>
      </c>
      <c r="I4" s="636"/>
      <c r="J4" s="635" t="s">
        <v>513</v>
      </c>
      <c r="K4" s="636"/>
      <c r="L4" s="157"/>
    </row>
    <row r="5" spans="1:12" ht="126.75" customHeight="1">
      <c r="A5" s="186" t="s">
        <v>363</v>
      </c>
      <c r="B5" s="635" t="s">
        <v>515</v>
      </c>
      <c r="C5" s="636"/>
      <c r="D5" s="635" t="s">
        <v>516</v>
      </c>
      <c r="E5" s="636"/>
      <c r="F5" s="635" t="s">
        <v>517</v>
      </c>
      <c r="G5" s="636"/>
      <c r="H5" s="643" t="s">
        <v>518</v>
      </c>
      <c r="I5" s="644"/>
      <c r="J5" s="635" t="s">
        <v>519</v>
      </c>
      <c r="K5" s="636"/>
      <c r="L5" s="157"/>
    </row>
    <row r="6" spans="1:12" ht="28.5" customHeight="1">
      <c r="A6" s="187" t="s">
        <v>520</v>
      </c>
      <c r="B6" s="639" t="s">
        <v>521</v>
      </c>
      <c r="C6" s="640"/>
      <c r="D6" s="639" t="s">
        <v>521</v>
      </c>
      <c r="E6" s="640"/>
      <c r="F6" s="639" t="s">
        <v>522</v>
      </c>
      <c r="G6" s="640"/>
      <c r="H6" s="639" t="s">
        <v>522</v>
      </c>
      <c r="I6" s="640"/>
      <c r="J6" s="641" t="s">
        <v>523</v>
      </c>
      <c r="K6" s="642"/>
      <c r="L6" s="157"/>
    </row>
    <row r="7" spans="1:12" ht="28.5" customHeight="1">
      <c r="A7" s="188" t="s">
        <v>524</v>
      </c>
      <c r="B7" s="647" t="s">
        <v>525</v>
      </c>
      <c r="C7" s="648"/>
      <c r="D7" s="613" t="s">
        <v>525</v>
      </c>
      <c r="E7" s="614"/>
      <c r="F7" s="645" t="s">
        <v>526</v>
      </c>
      <c r="G7" s="649"/>
      <c r="H7" s="645" t="s">
        <v>526</v>
      </c>
      <c r="I7" s="649"/>
      <c r="J7" s="645" t="s">
        <v>525</v>
      </c>
      <c r="K7" s="646"/>
      <c r="L7" s="157"/>
    </row>
    <row r="8" spans="1:12">
      <c r="A8" s="171"/>
      <c r="B8" s="171"/>
      <c r="C8" s="171"/>
      <c r="D8" s="171"/>
      <c r="E8" s="171"/>
      <c r="F8" s="171"/>
      <c r="G8" s="171"/>
      <c r="H8" s="171"/>
      <c r="I8" s="171"/>
      <c r="J8" s="171"/>
      <c r="K8" s="325"/>
    </row>
    <row r="9" spans="1:12">
      <c r="A9" s="189" t="s">
        <v>527</v>
      </c>
      <c r="B9" s="175" t="s">
        <v>160</v>
      </c>
      <c r="C9" s="177"/>
      <c r="D9" s="190" t="s">
        <v>160</v>
      </c>
      <c r="E9" s="183"/>
      <c r="F9" s="173" t="s">
        <v>160</v>
      </c>
      <c r="G9" s="177"/>
      <c r="H9" s="173" t="s">
        <v>160</v>
      </c>
      <c r="I9" s="176"/>
      <c r="J9" s="173" t="s">
        <v>160</v>
      </c>
      <c r="K9" s="359"/>
    </row>
    <row r="10" spans="1:12">
      <c r="A10" s="191"/>
      <c r="B10" s="413" t="s">
        <v>378</v>
      </c>
      <c r="C10" s="181" t="s">
        <v>379</v>
      </c>
      <c r="D10" s="413" t="s">
        <v>378</v>
      </c>
      <c r="E10" s="181" t="s">
        <v>379</v>
      </c>
      <c r="F10" s="413" t="s">
        <v>378</v>
      </c>
      <c r="G10" s="181" t="s">
        <v>379</v>
      </c>
      <c r="H10" s="413" t="s">
        <v>378</v>
      </c>
      <c r="I10" s="181" t="s">
        <v>379</v>
      </c>
      <c r="J10" s="413" t="s">
        <v>378</v>
      </c>
      <c r="K10" s="181" t="s">
        <v>379</v>
      </c>
      <c r="L10" s="11"/>
    </row>
    <row r="11" spans="1:12">
      <c r="A11" s="191"/>
      <c r="B11" s="413" t="s">
        <v>381</v>
      </c>
      <c r="C11" s="181" t="s">
        <v>478</v>
      </c>
      <c r="D11" s="413" t="s">
        <v>381</v>
      </c>
      <c r="E11" s="181" t="s">
        <v>478</v>
      </c>
      <c r="F11" s="413" t="s">
        <v>381</v>
      </c>
      <c r="G11" s="181" t="s">
        <v>478</v>
      </c>
      <c r="H11" s="413" t="s">
        <v>381</v>
      </c>
      <c r="I11" s="181" t="s">
        <v>478</v>
      </c>
      <c r="J11" s="413" t="s">
        <v>381</v>
      </c>
      <c r="K11" s="181" t="s">
        <v>478</v>
      </c>
      <c r="L11" s="11"/>
    </row>
    <row r="12" spans="1:12" ht="30">
      <c r="A12" s="191"/>
      <c r="B12" s="172" t="s">
        <v>480</v>
      </c>
      <c r="C12" s="181" t="s">
        <v>528</v>
      </c>
      <c r="D12" s="172" t="s">
        <v>480</v>
      </c>
      <c r="E12" s="181" t="s">
        <v>528</v>
      </c>
      <c r="F12" s="172" t="s">
        <v>480</v>
      </c>
      <c r="G12" s="181" t="s">
        <v>528</v>
      </c>
      <c r="H12" s="172" t="s">
        <v>480</v>
      </c>
      <c r="I12" s="181" t="s">
        <v>528</v>
      </c>
      <c r="J12" s="172" t="s">
        <v>480</v>
      </c>
      <c r="K12" s="181" t="s">
        <v>528</v>
      </c>
      <c r="L12" s="11"/>
    </row>
    <row r="13" spans="1:12" ht="30">
      <c r="A13" s="191"/>
      <c r="B13" s="418" t="s">
        <v>201</v>
      </c>
      <c r="C13" s="177" t="s">
        <v>351</v>
      </c>
      <c r="D13" s="172" t="s">
        <v>529</v>
      </c>
      <c r="E13" s="177" t="s">
        <v>530</v>
      </c>
      <c r="F13" s="172" t="s">
        <v>531</v>
      </c>
      <c r="G13" s="181" t="s">
        <v>532</v>
      </c>
      <c r="H13" s="172" t="s">
        <v>533</v>
      </c>
      <c r="I13" s="177" t="s">
        <v>330</v>
      </c>
      <c r="J13" s="415" t="s">
        <v>195</v>
      </c>
      <c r="K13" s="182" t="s">
        <v>534</v>
      </c>
      <c r="L13" s="161"/>
    </row>
    <row r="14" spans="1:12">
      <c r="A14" s="191"/>
      <c r="B14" s="418"/>
      <c r="C14" s="177" t="s">
        <v>353</v>
      </c>
      <c r="D14" s="172" t="s">
        <v>535</v>
      </c>
      <c r="E14" s="177" t="s">
        <v>342</v>
      </c>
      <c r="F14" s="414" t="s">
        <v>371</v>
      </c>
      <c r="G14" s="502" t="s">
        <v>372</v>
      </c>
      <c r="H14" s="172" t="s">
        <v>536</v>
      </c>
      <c r="I14" s="176" t="s">
        <v>336</v>
      </c>
      <c r="J14" s="415"/>
      <c r="K14" s="331" t="s">
        <v>537</v>
      </c>
      <c r="L14" s="161"/>
    </row>
    <row r="15" spans="1:12">
      <c r="A15" s="191"/>
      <c r="B15" s="418"/>
      <c r="C15" s="177" t="s">
        <v>538</v>
      </c>
      <c r="D15" s="172" t="s">
        <v>539</v>
      </c>
      <c r="E15" s="177" t="s">
        <v>540</v>
      </c>
      <c r="F15" s="172"/>
      <c r="G15" s="177"/>
      <c r="H15" s="413" t="s">
        <v>371</v>
      </c>
      <c r="I15" s="176" t="s">
        <v>372</v>
      </c>
      <c r="J15" s="415"/>
      <c r="K15" s="331" t="s">
        <v>541</v>
      </c>
      <c r="L15" s="161"/>
    </row>
    <row r="16" spans="1:12">
      <c r="A16" s="191"/>
      <c r="B16" s="418"/>
      <c r="C16" s="177" t="s">
        <v>542</v>
      </c>
      <c r="D16" s="413" t="s">
        <v>167</v>
      </c>
      <c r="E16" s="177" t="s">
        <v>543</v>
      </c>
      <c r="F16" s="172"/>
      <c r="G16" s="177"/>
      <c r="H16" s="172"/>
      <c r="I16" s="176"/>
      <c r="J16" s="415" t="s">
        <v>198</v>
      </c>
      <c r="K16" s="331" t="s">
        <v>544</v>
      </c>
      <c r="L16" s="161"/>
    </row>
    <row r="17" spans="1:12">
      <c r="A17" s="191"/>
      <c r="B17" s="414" t="s">
        <v>371</v>
      </c>
      <c r="C17" s="502" t="s">
        <v>372</v>
      </c>
      <c r="D17" s="413"/>
      <c r="E17" s="177" t="s">
        <v>342</v>
      </c>
      <c r="F17" s="172"/>
      <c r="G17" s="177"/>
      <c r="H17" s="172"/>
      <c r="I17" s="176"/>
      <c r="J17" s="415"/>
      <c r="K17" s="331" t="s">
        <v>545</v>
      </c>
      <c r="L17" s="161"/>
    </row>
    <row r="18" spans="1:12" ht="14.45" customHeight="1">
      <c r="A18" s="191"/>
      <c r="B18" s="176"/>
      <c r="C18" s="177"/>
      <c r="D18" s="413"/>
      <c r="E18" s="177" t="s">
        <v>546</v>
      </c>
      <c r="F18" s="172"/>
      <c r="G18" s="177"/>
      <c r="H18" s="172"/>
      <c r="I18" s="176"/>
      <c r="J18" s="415"/>
      <c r="K18" s="331" t="s">
        <v>547</v>
      </c>
      <c r="L18" s="161"/>
    </row>
    <row r="19" spans="1:12" s="157" customFormat="1" ht="45">
      <c r="A19" s="332"/>
      <c r="B19" s="176"/>
      <c r="C19" s="177"/>
      <c r="D19" s="172" t="s">
        <v>548</v>
      </c>
      <c r="E19" s="177" t="s">
        <v>549</v>
      </c>
      <c r="F19" s="179"/>
      <c r="G19" s="183"/>
      <c r="H19" s="179"/>
      <c r="I19" s="176"/>
      <c r="J19" s="172" t="s">
        <v>550</v>
      </c>
      <c r="K19" s="181" t="s">
        <v>551</v>
      </c>
      <c r="L19" s="161"/>
    </row>
    <row r="20" spans="1:12">
      <c r="A20" s="191"/>
      <c r="B20" s="176"/>
      <c r="C20" s="177"/>
      <c r="D20" s="172" t="s">
        <v>552</v>
      </c>
      <c r="E20" s="177" t="s">
        <v>553</v>
      </c>
      <c r="F20" s="184"/>
      <c r="G20" s="192"/>
      <c r="H20" s="195"/>
      <c r="I20" s="193"/>
      <c r="J20" s="172" t="s">
        <v>554</v>
      </c>
      <c r="K20" s="177" t="s">
        <v>342</v>
      </c>
      <c r="L20" s="157"/>
    </row>
    <row r="21" spans="1:12">
      <c r="A21" s="191"/>
      <c r="B21" s="176"/>
      <c r="C21" s="177"/>
      <c r="D21" s="172" t="s">
        <v>555</v>
      </c>
      <c r="E21" s="177" t="s">
        <v>556</v>
      </c>
      <c r="F21" s="172"/>
      <c r="G21" s="194"/>
      <c r="H21" s="195"/>
      <c r="I21" s="193"/>
      <c r="J21" s="172" t="s">
        <v>557</v>
      </c>
      <c r="K21" s="177" t="s">
        <v>540</v>
      </c>
      <c r="L21" s="157"/>
    </row>
    <row r="22" spans="1:12">
      <c r="A22" s="191"/>
      <c r="B22" s="176"/>
      <c r="C22" s="177"/>
      <c r="D22" s="179" t="s">
        <v>558</v>
      </c>
      <c r="E22" s="183" t="s">
        <v>559</v>
      </c>
      <c r="F22" s="172"/>
      <c r="G22" s="183"/>
      <c r="H22" s="184"/>
      <c r="I22" s="193"/>
      <c r="J22" s="414" t="s">
        <v>371</v>
      </c>
      <c r="K22" s="502" t="s">
        <v>372</v>
      </c>
      <c r="L22" s="157"/>
    </row>
    <row r="23" spans="1:12" ht="30">
      <c r="A23" s="191"/>
      <c r="B23" s="176"/>
      <c r="C23" s="177"/>
      <c r="D23" s="184" t="s">
        <v>485</v>
      </c>
      <c r="E23" s="194" t="s">
        <v>560</v>
      </c>
      <c r="F23" s="179"/>
      <c r="G23" s="183"/>
      <c r="H23" s="184"/>
      <c r="I23" s="193"/>
      <c r="J23" s="184"/>
      <c r="K23" s="331"/>
      <c r="L23" s="157"/>
    </row>
    <row r="24" spans="1:12">
      <c r="A24" s="191"/>
      <c r="B24" s="176"/>
      <c r="C24" s="177"/>
      <c r="D24" s="172" t="s">
        <v>491</v>
      </c>
      <c r="E24" s="194" t="s">
        <v>336</v>
      </c>
      <c r="F24" s="179"/>
      <c r="G24" s="183"/>
      <c r="H24" s="184"/>
      <c r="I24" s="193"/>
      <c r="J24" s="184"/>
      <c r="K24" s="331"/>
      <c r="L24" s="157"/>
    </row>
    <row r="25" spans="1:12">
      <c r="A25" s="191"/>
      <c r="B25" s="176"/>
      <c r="C25" s="177"/>
      <c r="D25" s="414" t="s">
        <v>371</v>
      </c>
      <c r="E25" s="502" t="s">
        <v>372</v>
      </c>
      <c r="F25" s="179"/>
      <c r="G25" s="183"/>
      <c r="H25" s="184"/>
      <c r="I25" s="193"/>
      <c r="J25" s="184"/>
      <c r="K25" s="331"/>
      <c r="L25" s="157"/>
    </row>
    <row r="26" spans="1:12">
      <c r="A26" s="171"/>
      <c r="B26" s="171"/>
      <c r="C26" s="171"/>
      <c r="D26" s="171"/>
      <c r="E26" s="171"/>
      <c r="F26" s="171"/>
      <c r="G26" s="171"/>
      <c r="H26" s="171"/>
      <c r="I26" s="171"/>
      <c r="J26" s="171"/>
      <c r="K26" s="325"/>
    </row>
    <row r="27" spans="1:12" s="157" customFormat="1" ht="140.25" customHeight="1">
      <c r="A27" s="500" t="s">
        <v>561</v>
      </c>
      <c r="B27" s="653" t="s">
        <v>562</v>
      </c>
      <c r="C27" s="654"/>
      <c r="D27" s="651" t="s">
        <v>563</v>
      </c>
      <c r="E27" s="652"/>
      <c r="F27" s="651"/>
      <c r="G27" s="652"/>
      <c r="H27" s="651" t="s">
        <v>564</v>
      </c>
      <c r="I27" s="652"/>
      <c r="J27" s="629" t="s">
        <v>565</v>
      </c>
      <c r="K27" s="650"/>
    </row>
  </sheetData>
  <mergeCells count="35">
    <mergeCell ref="J27:K27"/>
    <mergeCell ref="H27:I27"/>
    <mergeCell ref="F27:G27"/>
    <mergeCell ref="D27:E27"/>
    <mergeCell ref="B27:C27"/>
    <mergeCell ref="J7:K7"/>
    <mergeCell ref="D7:E7"/>
    <mergeCell ref="B7:C7"/>
    <mergeCell ref="F5:G5"/>
    <mergeCell ref="H7:I7"/>
    <mergeCell ref="F7:G7"/>
    <mergeCell ref="B4:C4"/>
    <mergeCell ref="B2:C2"/>
    <mergeCell ref="D6:E6"/>
    <mergeCell ref="D5:E5"/>
    <mergeCell ref="D4:E4"/>
    <mergeCell ref="D2:E2"/>
    <mergeCell ref="B6:C6"/>
    <mergeCell ref="B3:C3"/>
    <mergeCell ref="D3:E3"/>
    <mergeCell ref="B5:C5"/>
    <mergeCell ref="H4:I4"/>
    <mergeCell ref="H2:I2"/>
    <mergeCell ref="F6:G6"/>
    <mergeCell ref="J6:K6"/>
    <mergeCell ref="F3:G3"/>
    <mergeCell ref="H3:I3"/>
    <mergeCell ref="J3:K3"/>
    <mergeCell ref="J5:K5"/>
    <mergeCell ref="J4:K4"/>
    <mergeCell ref="J2:K2"/>
    <mergeCell ref="F4:G4"/>
    <mergeCell ref="F2:G2"/>
    <mergeCell ref="H6:I6"/>
    <mergeCell ref="H5:I5"/>
  </mergeCells>
  <phoneticPr fontId="16" type="noConversion"/>
  <pageMargins left="0.7" right="0.7" top="0.75" bottom="0.75" header="0.3" footer="0.3"/>
  <pageSetup paperSize="9" orientation="portrait" r:id="rId1"/>
  <headerFooter>
    <oddFooter>&amp;CVastgesteld via e-mailronde Kernteam UZ December 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7" ma:contentTypeDescription="Een nieuw document maken." ma:contentTypeScope="" ma:versionID="813616926575054f37299548f02c2e67">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677c787f0aeb0d513781154346e20688"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2DEA49-8C88-4D75-A99F-1FA1966C1EBA}"/>
</file>

<file path=customXml/itemProps2.xml><?xml version="1.0" encoding="utf-8"?>
<ds:datastoreItem xmlns:ds="http://schemas.openxmlformats.org/officeDocument/2006/customXml" ds:itemID="{223A98D4-F370-4765-81A1-51FCC518B119}">
  <ds:schemaRef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9c8a2e7c-79d9-4606-bed0-3558fdc7a567"/>
    <ds:schemaRef ds:uri="39ae358a-d4d3-42a9-b58b-29e9a199f624"/>
    <ds:schemaRef ds:uri="http://www.w3.org/XML/1998/namespace"/>
    <ds:schemaRef ds:uri="http://purl.org/dc/dcmitype/"/>
  </ds:schemaRefs>
</ds:datastoreItem>
</file>

<file path=customXml/itemProps3.xml><?xml version="1.0" encoding="utf-8"?>
<ds:datastoreItem xmlns:ds="http://schemas.openxmlformats.org/officeDocument/2006/customXml" ds:itemID="{54BCE979-EED3-44CF-B08F-CC98E08E2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vt:i4>
      </vt:variant>
    </vt:vector>
  </HeadingPairs>
  <TitlesOfParts>
    <vt:vector size="17" baseType="lpstr">
      <vt:lpstr>0. Versiebeheer</vt:lpstr>
      <vt:lpstr>1. Inhoudsopgave</vt:lpstr>
      <vt:lpstr>2.Uitleg opbouw mapping dataset</vt:lpstr>
      <vt:lpstr>3. Overzicht uitkomsten</vt:lpstr>
      <vt:lpstr>4. Mapping uitkomsten</vt:lpstr>
      <vt:lpstr>5. Overzicht patiëntkenmerken</vt:lpstr>
      <vt:lpstr>6. Mapping patiëntkenmerken</vt:lpstr>
      <vt:lpstr>7. SB - operationalisatie</vt:lpstr>
      <vt:lpstr>8. LV - operationalisatie</vt:lpstr>
      <vt:lpstr>9. Overzicht behandelkenmerken</vt:lpstr>
      <vt:lpstr>10. Mapping behandelkenmerken</vt:lpstr>
      <vt:lpstr>11. Codelijsten - vast</vt:lpstr>
      <vt:lpstr>12. Codelijsten - samengesteld</vt:lpstr>
      <vt:lpstr>13. Issues</vt:lpstr>
      <vt:lpstr>14. Actiepunten</vt:lpstr>
      <vt:lpstr>15. Waardelijsten</vt:lpstr>
      <vt:lpstr>_msoanchor_1</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Haan, M. de (Maarten)</cp:lastModifiedBy>
  <cp:revision/>
  <dcterms:created xsi:type="dcterms:W3CDTF">2015-12-02T13:44:56Z</dcterms:created>
  <dcterms:modified xsi:type="dcterms:W3CDTF">2024-01-18T15:43:13Z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eDOCS AutoSave">
    <vt:lpwstr/>
  </property>
  <property fmtid="{D5CDD505-2E9C-101B-9397-08002B2CF9AE}" pid="5" name="_MarkAsFinal">
    <vt:bool>true</vt:bool>
  </property>
</Properties>
</file>